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0.xml" ContentType="application/vnd.openxmlformats-officedocument.drawing+xml"/>
  <Override PartName="/xl/worksheets/sheet7.xml" ContentType="application/vnd.openxmlformats-officedocument.spreadsheetml.worksheet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5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15" windowHeight="13275" activeTab="9"/>
  </bookViews>
  <sheets>
    <sheet name="Original" sheetId="1" r:id="rId1"/>
    <sheet name="AEGMM" sheetId="2" r:id="rId2"/>
    <sheet name="AECC" sheetId="3" r:id="rId3"/>
    <sheet name="AEMAIA" sheetId="4" r:id="rId4"/>
    <sheet name="AEVC" sheetId="5" r:id="rId5"/>
    <sheet name="AET" sheetId="6" r:id="rId6"/>
    <sheet name="AECM" sheetId="7" r:id="rId7"/>
    <sheet name="AESCAS" sheetId="8" r:id="rId8"/>
    <sheet name="AELM" sheetId="9" r:id="rId9"/>
    <sheet name="AEP" sheetId="10" r:id="rId10"/>
  </sheets>
  <definedNames>
    <definedName name="_xlnm._FilterDatabase" localSheetId="2" hidden="1">AECC!$A$9:$I$33</definedName>
    <definedName name="_xlnm._FilterDatabase" localSheetId="6" hidden="1">AECM!$A$9:$I$18</definedName>
    <definedName name="_xlnm._FilterDatabase" localSheetId="8" hidden="1">AELM!$A$9:$I$17</definedName>
    <definedName name="_xlnm._FilterDatabase" localSheetId="3" hidden="1">AEMAIA!$A$5:$I$15</definedName>
    <definedName name="_xlnm._FilterDatabase" localSheetId="9" hidden="1">AEP!$A$9:$I$37</definedName>
    <definedName name="_xlnm._FilterDatabase" localSheetId="7" hidden="1">AESCAS!$A$9:$I$39</definedName>
    <definedName name="_xlnm._FilterDatabase" localSheetId="5" hidden="1">AET!$A$9:$I$20</definedName>
    <definedName name="_xlnm._FilterDatabase" localSheetId="4" hidden="1">AEVC!$A$9:$I$38</definedName>
    <definedName name="_xlnm._FilterDatabase" localSheetId="0" hidden="1">Original!$A$9:$I$9</definedName>
  </definedNames>
  <calcPr calcId="145621"/>
  <extLst>
    <ext uri="GoogleSheetsCustomDataVersion2">
      <go:sheetsCustomData xmlns:go="http://customooxmlschemas.google.com/" r:id="rId14" roundtripDataChecksum="0MSBdILXzap3qCvBCJeryKuMNXxf9cRHBrkFPajqe1Y="/>
    </ext>
  </extLst>
</workbook>
</file>

<file path=xl/calcChain.xml><?xml version="1.0" encoding="utf-8"?>
<calcChain xmlns="http://schemas.openxmlformats.org/spreadsheetml/2006/main">
  <c r="K14" i="10" l="1"/>
  <c r="P8" i="10" l="1"/>
  <c r="N8" i="10"/>
  <c r="L8" i="10"/>
  <c r="P7" i="10"/>
  <c r="N7" i="10"/>
  <c r="L7" i="10"/>
  <c r="P6" i="10"/>
  <c r="N6" i="10"/>
  <c r="L6" i="10"/>
  <c r="P5" i="10"/>
  <c r="N5" i="10"/>
  <c r="L5" i="10"/>
  <c r="P4" i="10"/>
  <c r="N4" i="10"/>
  <c r="L4" i="10"/>
  <c r="P8" i="9"/>
  <c r="N8" i="9"/>
  <c r="L8" i="9"/>
  <c r="P7" i="9"/>
  <c r="N7" i="9"/>
  <c r="O7" i="9" s="1"/>
  <c r="L7" i="9"/>
  <c r="P6" i="9"/>
  <c r="N6" i="9"/>
  <c r="O6" i="9" s="1"/>
  <c r="L6" i="9"/>
  <c r="M6" i="9" s="1"/>
  <c r="P5" i="9"/>
  <c r="N5" i="9"/>
  <c r="L5" i="9"/>
  <c r="M5" i="9" s="1"/>
  <c r="P4" i="9"/>
  <c r="Q4" i="9" s="1"/>
  <c r="N4" i="9"/>
  <c r="L4" i="9"/>
  <c r="P8" i="8"/>
  <c r="N8" i="8"/>
  <c r="L8" i="8"/>
  <c r="P7" i="8"/>
  <c r="N7" i="8"/>
  <c r="L7" i="8"/>
  <c r="M7" i="8" s="1"/>
  <c r="P6" i="8"/>
  <c r="N6" i="8"/>
  <c r="L6" i="8"/>
  <c r="P5" i="8"/>
  <c r="Q5" i="8" s="1"/>
  <c r="N5" i="8"/>
  <c r="L5" i="8"/>
  <c r="P4" i="8"/>
  <c r="N4" i="8"/>
  <c r="O4" i="8" s="1"/>
  <c r="L4" i="8"/>
  <c r="P8" i="7"/>
  <c r="N8" i="7"/>
  <c r="L8" i="7"/>
  <c r="P7" i="7"/>
  <c r="N7" i="7"/>
  <c r="O7" i="7" s="1"/>
  <c r="L7" i="7"/>
  <c r="P6" i="7"/>
  <c r="N6" i="7"/>
  <c r="L6" i="7"/>
  <c r="P5" i="7"/>
  <c r="N5" i="7"/>
  <c r="O5" i="7" s="1"/>
  <c r="L5" i="7"/>
  <c r="P4" i="7"/>
  <c r="N4" i="7"/>
  <c r="L4" i="7"/>
  <c r="M4" i="7" s="1"/>
  <c r="P8" i="6"/>
  <c r="N8" i="6"/>
  <c r="L8" i="6"/>
  <c r="P7" i="6"/>
  <c r="Q7" i="6" s="1"/>
  <c r="N7" i="6"/>
  <c r="L7" i="6"/>
  <c r="P6" i="6"/>
  <c r="Q6" i="6" s="1"/>
  <c r="N6" i="6"/>
  <c r="O6" i="6" s="1"/>
  <c r="L6" i="6"/>
  <c r="P5" i="6"/>
  <c r="Q5" i="6" s="1"/>
  <c r="N5" i="6"/>
  <c r="O5" i="6" s="1"/>
  <c r="L5" i="6"/>
  <c r="M5" i="6" s="1"/>
  <c r="P4" i="6"/>
  <c r="N4" i="6"/>
  <c r="L4" i="6"/>
  <c r="M4" i="6" s="1"/>
  <c r="P8" i="5"/>
  <c r="N8" i="5"/>
  <c r="L8" i="5"/>
  <c r="P7" i="5"/>
  <c r="N7" i="5"/>
  <c r="O7" i="5" s="1"/>
  <c r="L7" i="5"/>
  <c r="P6" i="5"/>
  <c r="N6" i="5"/>
  <c r="L6" i="5"/>
  <c r="M6" i="5" s="1"/>
  <c r="P5" i="5"/>
  <c r="N5" i="5"/>
  <c r="L5" i="5"/>
  <c r="P4" i="5"/>
  <c r="Q4" i="5" s="1"/>
  <c r="N4" i="5"/>
  <c r="L4" i="5"/>
  <c r="P7" i="4"/>
  <c r="N7" i="4"/>
  <c r="L7" i="4"/>
  <c r="P6" i="4"/>
  <c r="N6" i="4"/>
  <c r="L6" i="4"/>
  <c r="M6" i="4" s="1"/>
  <c r="P5" i="4"/>
  <c r="N5" i="4"/>
  <c r="L5" i="4"/>
  <c r="P4" i="4"/>
  <c r="Q4" i="4" s="1"/>
  <c r="N4" i="4"/>
  <c r="L4" i="4"/>
  <c r="P3" i="4"/>
  <c r="N3" i="4"/>
  <c r="O3" i="4" s="1"/>
  <c r="L3" i="4"/>
  <c r="P8" i="3"/>
  <c r="Q8" i="3" s="1"/>
  <c r="N8" i="3"/>
  <c r="L8" i="3"/>
  <c r="P7" i="3"/>
  <c r="N7" i="3"/>
  <c r="O7" i="3" s="1"/>
  <c r="L7" i="3"/>
  <c r="P6" i="3"/>
  <c r="N6" i="3"/>
  <c r="L6" i="3"/>
  <c r="M6" i="3" s="1"/>
  <c r="P5" i="3"/>
  <c r="N5" i="3"/>
  <c r="O5" i="3" s="1"/>
  <c r="L5" i="3"/>
  <c r="P4" i="3"/>
  <c r="Q4" i="3" s="1"/>
  <c r="N4" i="3"/>
  <c r="L4" i="3"/>
  <c r="N4" i="2"/>
  <c r="L4" i="2"/>
  <c r="P8" i="1"/>
  <c r="Q8" i="1" s="1"/>
  <c r="N8" i="1"/>
  <c r="O8" i="1" s="1"/>
  <c r="L8" i="1"/>
  <c r="M8" i="1" s="1"/>
  <c r="P7" i="1"/>
  <c r="Q7" i="1" s="1"/>
  <c r="N7" i="1"/>
  <c r="O7" i="1" s="1"/>
  <c r="L7" i="1"/>
  <c r="M7" i="1" s="1"/>
  <c r="P6" i="1"/>
  <c r="Q6" i="1" s="1"/>
  <c r="N6" i="1"/>
  <c r="O6" i="1" s="1"/>
  <c r="L6" i="1"/>
  <c r="M6" i="1" s="1"/>
  <c r="P5" i="1"/>
  <c r="Q5" i="1" s="1"/>
  <c r="N5" i="1"/>
  <c r="O5" i="1" s="1"/>
  <c r="L5" i="1"/>
  <c r="M5" i="1" s="1"/>
  <c r="P4" i="1"/>
  <c r="Q4" i="1" s="1"/>
  <c r="N4" i="1"/>
  <c r="O4" i="1" s="1"/>
  <c r="L4" i="1"/>
  <c r="M4" i="1" s="1"/>
  <c r="Q7" i="9" l="1"/>
  <c r="M4" i="9"/>
  <c r="O5" i="9"/>
  <c r="Q6" i="9"/>
  <c r="M8" i="9"/>
  <c r="Q8" i="9"/>
  <c r="O4" i="9"/>
  <c r="Q5" i="9"/>
  <c r="M7" i="9"/>
  <c r="O8" i="9"/>
  <c r="O8" i="8"/>
  <c r="M6" i="8"/>
  <c r="O7" i="8"/>
  <c r="Q8" i="8"/>
  <c r="Q4" i="8"/>
  <c r="M5" i="8"/>
  <c r="O6" i="8"/>
  <c r="Q7" i="8"/>
  <c r="M4" i="8"/>
  <c r="O5" i="8"/>
  <c r="Q6" i="8"/>
  <c r="M8" i="8"/>
  <c r="Q6" i="7"/>
  <c r="M8" i="7"/>
  <c r="O4" i="7"/>
  <c r="Q5" i="7"/>
  <c r="M7" i="7"/>
  <c r="O8" i="7"/>
  <c r="Q8" i="7"/>
  <c r="Q4" i="7"/>
  <c r="M6" i="7"/>
  <c r="M5" i="7"/>
  <c r="O6" i="7"/>
  <c r="Q7" i="7"/>
  <c r="O8" i="6"/>
  <c r="M8" i="6"/>
  <c r="O4" i="6"/>
  <c r="M7" i="6"/>
  <c r="Q4" i="6"/>
  <c r="M6" i="6"/>
  <c r="O7" i="6"/>
  <c r="Q8" i="6"/>
  <c r="Q8" i="5"/>
  <c r="M5" i="5"/>
  <c r="O6" i="5"/>
  <c r="Q7" i="5"/>
  <c r="M4" i="5"/>
  <c r="O5" i="5"/>
  <c r="Q6" i="5"/>
  <c r="M8" i="5"/>
  <c r="O4" i="5"/>
  <c r="Q5" i="5"/>
  <c r="M7" i="5"/>
  <c r="O8" i="5"/>
  <c r="Q7" i="4"/>
  <c r="Q3" i="4"/>
  <c r="M5" i="4"/>
  <c r="O6" i="4"/>
  <c r="M4" i="4"/>
  <c r="O5" i="4"/>
  <c r="Q6" i="4"/>
  <c r="O7" i="4"/>
  <c r="M3" i="4"/>
  <c r="O4" i="4"/>
  <c r="Q5" i="4"/>
  <c r="M7" i="4"/>
  <c r="M4" i="3"/>
  <c r="Q6" i="3"/>
  <c r="M8" i="3"/>
  <c r="O4" i="3"/>
  <c r="Q5" i="3"/>
  <c r="M7" i="3"/>
  <c r="O8" i="3"/>
  <c r="M5" i="3"/>
  <c r="O6" i="3"/>
  <c r="Q7" i="3"/>
  <c r="M5" i="10"/>
  <c r="O6" i="10"/>
  <c r="Q7" i="10"/>
  <c r="Q4" i="10"/>
  <c r="O4" i="10"/>
  <c r="M4" i="10"/>
  <c r="O5" i="10"/>
  <c r="Q6" i="10"/>
  <c r="M8" i="10"/>
  <c r="Q5" i="10"/>
  <c r="M7" i="10"/>
  <c r="O8" i="10"/>
  <c r="M6" i="10"/>
  <c r="O7" i="10"/>
  <c r="Q8" i="10"/>
</calcChain>
</file>

<file path=xl/sharedStrings.xml><?xml version="1.0" encoding="utf-8"?>
<sst xmlns="http://schemas.openxmlformats.org/spreadsheetml/2006/main" count="355" uniqueCount="118">
  <si>
    <t>Estatística</t>
  </si>
  <si>
    <t>Dimensão</t>
  </si>
  <si>
    <t>Tecnológica e digital</t>
  </si>
  <si>
    <t>Pedagógica</t>
  </si>
  <si>
    <t>Organizacional</t>
  </si>
  <si>
    <t>Nº de Ações</t>
  </si>
  <si>
    <t>Não iniciado</t>
  </si>
  <si>
    <t>Monitorização da Execução do Plano de Ação para o Desenvolvimento Digital</t>
  </si>
  <si>
    <t>Iniciado</t>
  </si>
  <si>
    <t>&lt;&lt;Nome do Agrupamento / Escola&gt;&gt;</t>
  </si>
  <si>
    <t>Concluído</t>
  </si>
  <si>
    <t>Cancelado</t>
  </si>
  <si>
    <t>Atividade / Ação</t>
  </si>
  <si>
    <t>Data de conclusão</t>
  </si>
  <si>
    <t>Estado</t>
  </si>
  <si>
    <t>Reformulação?
 Data</t>
  </si>
  <si>
    <t>Motivos</t>
  </si>
  <si>
    <t xml:space="preserve">Indicadores </t>
  </si>
  <si>
    <t>Metas</t>
  </si>
  <si>
    <t>Resultados/Avaliação</t>
  </si>
  <si>
    <t>Data Prevista  de conclusão</t>
  </si>
  <si>
    <t>Data de Conclusão</t>
  </si>
  <si>
    <t>Avaliação/Instrumentos</t>
  </si>
  <si>
    <t>Evidências/Resultados</t>
  </si>
  <si>
    <t>uniformização de plataformas de comunicação</t>
  </si>
  <si>
    <t>Mostrou-se adequado, contudo, entendeu a instituição que, no período pós-pandémico, a utilização da plataforma ficaria à consideração do professor e das caracteristicas do grupo/turma</t>
  </si>
  <si>
    <t>Verificação periodica da utilização do recurso e dos materiais colocados</t>
  </si>
  <si>
    <t>Não adesão ou correta utilização pelos docentes, o que conduziu à sua ineficácia. Contudo, reconhece-se a mais valia que esta medida poderá representar para comunidade o que justifica procurar compreender as razões do insucesso.</t>
  </si>
  <si>
    <t>Necessidade de desenvolver nos alunos mecanismos de proteção contra os riscos crescentes interentes à utilização da internet</t>
  </si>
  <si>
    <t>Aplicação de um questionário online aos alunos</t>
  </si>
  <si>
    <t>Agrupamento de Escolas de Coronado e Castro</t>
  </si>
  <si>
    <t>Definição das formas de comunicação institucional
Definição das formas de comunicação interpessoal</t>
  </si>
  <si>
    <t xml:space="preserve">&gt;75% - Superada
</t>
  </si>
  <si>
    <t>Envolver os professores na exploração de formas de melhorar o ensino com tecnologias digitais, em que 80% o façam de forma ativa.</t>
  </si>
  <si>
    <t xml:space="preserve">&gt;80%: Superada
</t>
  </si>
  <si>
    <t>Dinamizar um repositório online com materiais de ensino e aprendizagem, de todas as áreas e acessível a todos, com pelo menos 3 entradas por professor, por ano letivo</t>
  </si>
  <si>
    <t xml:space="preserve">&gt;80% - Superada
</t>
  </si>
  <si>
    <t>Que todas as diferentes formas de recolha de evidências (ex: rúbricas,…) sejam construídas tendo em conta que os alunos são avaliados dentro de um contexto relevante, e permitam concluir que o conhecimento, a compreensão e as competências do que aprenderam, em todas as atividades realizadas e os produtos produzidos, foi conseguido.</t>
  </si>
  <si>
    <t xml:space="preserve">&lt;90% - Não Atingida
</t>
  </si>
  <si>
    <t xml:space="preserve">Que todas as tarefas digitais sejam construídas tendo em conta os parâmetros Acessibilidade e Inclusão. </t>
  </si>
  <si>
    <t>Resolver 80% de casos relatados
Resolução dos casos apresentados em 48 horas</t>
  </si>
  <si>
    <t xml:space="preserve">&gt;80%: Superada; &lt;48 horas: Superada
</t>
  </si>
  <si>
    <t>% de docentes no nível 1 que evoluem para o nível 2;
% de docentes do nível 2 que evoluem para o nível 3</t>
  </si>
  <si>
    <t>Muito Bom (86%)</t>
  </si>
  <si>
    <t>Criação de recursos audiovisuais que abranjam 25% dos temas por disciplina no 1º ano de implementação da ação
Formação de 2 professores por departamento na ação de formação
Criação de recursos audiovisuais que abranjam 80% dos temas por disciplina no 2º ano de implementação da ação</t>
  </si>
  <si>
    <r>
      <rPr>
        <sz val="10"/>
        <color rgb="FF000000"/>
        <rFont val="Calibri"/>
      </rPr>
      <t xml:space="preserve">1º ano/REDs: </t>
    </r>
    <r>
      <rPr>
        <sz val="10"/>
        <color rgb="FF34A853"/>
        <rFont val="Calibri"/>
      </rPr>
      <t xml:space="preserve">&gt;25% - Superada ; </t>
    </r>
    <r>
      <rPr>
        <sz val="10"/>
        <color rgb="FF000000"/>
        <rFont val="Calibri"/>
      </rPr>
      <t>1º ano/formação:</t>
    </r>
    <r>
      <rPr>
        <sz val="10"/>
        <color rgb="FFEA4335"/>
        <rFont val="Calibri"/>
      </rPr>
      <t xml:space="preserve"> &lt;2 - Não atingida; </t>
    </r>
    <r>
      <rPr>
        <sz val="10"/>
        <color rgb="FF000000"/>
        <rFont val="Calibri"/>
      </rPr>
      <t xml:space="preserve">2º ano/REDs: </t>
    </r>
    <r>
      <rPr>
        <sz val="10"/>
        <color rgb="FFEA4335"/>
        <rFont val="Calibri"/>
      </rPr>
      <t>&lt;80% - Não atingida</t>
    </r>
  </si>
  <si>
    <t>Todos os alunos do Agrupamento criam trabalhos baseados em pesquisas na Internet tendo em consideração os objetivos a atingir</t>
  </si>
  <si>
    <t xml:space="preserve">&lt;100% - Não Atingida
</t>
  </si>
  <si>
    <t>Elaboração de trabalhos pelos alunos com a utilização das ferramentas digitais.</t>
  </si>
  <si>
    <r>
      <rPr>
        <sz val="10"/>
        <color rgb="FF000000"/>
        <rFont val="Calibri"/>
      </rPr>
      <t xml:space="preserve">1.º ano;: </t>
    </r>
    <r>
      <rPr>
        <sz val="10"/>
        <color rgb="FF34A853"/>
        <rFont val="Calibri"/>
      </rPr>
      <t>&gt;30% - Superada</t>
    </r>
    <r>
      <rPr>
        <sz val="10"/>
        <color rgb="FF000000"/>
        <rFont val="Calibri"/>
      </rPr>
      <t xml:space="preserve">; 2.º ano: </t>
    </r>
    <r>
      <rPr>
        <sz val="10"/>
        <color rgb="FF34A853"/>
        <rFont val="Calibri"/>
      </rPr>
      <t xml:space="preserve">&gt;50% - Superada </t>
    </r>
    <r>
      <rPr>
        <sz val="10"/>
        <color rgb="FF000000"/>
        <rFont val="Calibri"/>
      </rPr>
      <t xml:space="preserve">
</t>
    </r>
  </si>
  <si>
    <t xml:space="preserve">Participação de 30 equipas do Agrupamento
Atribuição ao Agrupamento o selo “eSafety Label”
</t>
  </si>
  <si>
    <t xml:space="preserve">&gt; 30 equipas - Superada
</t>
  </si>
  <si>
    <t>Criação de um projeto de programação e robótica</t>
  </si>
  <si>
    <r>
      <rPr>
        <sz val="10"/>
        <color theme="7"/>
        <rFont val="Calibri"/>
      </rPr>
      <t>“= 100% dos alunos participam (em momentos diferentes) em 2 atividades por projeto – Atingida</t>
    </r>
    <r>
      <rPr>
        <sz val="10"/>
        <color rgb="FFEA4335"/>
        <rFont val="Calibri"/>
      </rPr>
      <t xml:space="preserve">; &lt; 100% dos alunos participam (em momentos diferentes) em 2 atividades por projeto – Não atingida
</t>
    </r>
  </si>
  <si>
    <t xml:space="preserve">No 1º ano aumentar para 50% o número de professores que utilizam as ferramentas digitais na sua prática letiva. 
No 2º ano aumentar para 70% o número de professores que utilizam as ferramentas digitais na sua prática letiva.
</t>
  </si>
  <si>
    <r>
      <rPr>
        <sz val="10"/>
        <color rgb="FF000000"/>
        <rFont val="Calibri"/>
      </rPr>
      <t xml:space="preserve">1º ano: </t>
    </r>
    <r>
      <rPr>
        <sz val="10"/>
        <color theme="7"/>
        <rFont val="Calibri"/>
      </rPr>
      <t>&gt;50% - Superada</t>
    </r>
    <r>
      <rPr>
        <sz val="10"/>
        <color rgb="FF000000"/>
        <rFont val="Calibri"/>
      </rPr>
      <t xml:space="preserve"> ; 2º ano: </t>
    </r>
    <r>
      <rPr>
        <sz val="10"/>
        <color theme="7"/>
        <rFont val="Calibri"/>
      </rPr>
      <t>&gt;70% - Superada</t>
    </r>
  </si>
  <si>
    <t>80% de docentes que utilizam pelo menos uma ferramenta e/ou plataforma multimodal, no 1º ano de vigência do PADDE (1ºano).                                                                                                                                                                                                       100% de docentes que utilizam pelo menos uma ferramenta e/ou plataforma multimodal, no 2º ano de vigência do PADDE</t>
  </si>
  <si>
    <r>
      <rPr>
        <sz val="9"/>
        <color theme="1"/>
        <rFont val="Arial"/>
      </rPr>
      <t xml:space="preserve">1.º ano; </t>
    </r>
    <r>
      <rPr>
        <sz val="9"/>
        <color theme="7"/>
        <rFont val="Arial"/>
      </rPr>
      <t xml:space="preserve">&gt;80% - Superada; </t>
    </r>
    <r>
      <rPr>
        <sz val="9"/>
        <color theme="1"/>
        <rFont val="Arial"/>
      </rPr>
      <t xml:space="preserve">2,º ano::  </t>
    </r>
    <r>
      <rPr>
        <sz val="9"/>
        <color rgb="FFEA4335"/>
        <rFont val="Arial"/>
      </rPr>
      <t>&lt;100% - Não atingida</t>
    </r>
  </si>
  <si>
    <t>Que todas as tarefas digitais sejam construídas tendo em conta os parâmetros definidos na métrica</t>
  </si>
  <si>
    <r>
      <rPr>
        <sz val="10"/>
        <color theme="5"/>
        <rFont val="Arial"/>
      </rPr>
      <t>&lt;90% - Não atingida</t>
    </r>
    <r>
      <rPr>
        <sz val="13"/>
        <color theme="5"/>
        <rFont val="Arial"/>
      </rPr>
      <t xml:space="preserve">
</t>
    </r>
  </si>
  <si>
    <t xml:space="preserve">1º ano:
50% das turmas dos vários ciclos de ensino envolvidas em projetos colaborativos multidisciplinares com a utilização das tecnologias
2º ano:
80% das turmas dos vários ciclos de ensino envolvidas em projetos colaborativos multidisciplinares com a utilização das tecnologias
</t>
  </si>
  <si>
    <r>
      <rPr>
        <sz val="9"/>
        <color theme="1"/>
        <rFont val="Arial"/>
      </rPr>
      <t xml:space="preserve">1º ano: </t>
    </r>
    <r>
      <rPr>
        <sz val="9"/>
        <color theme="7"/>
        <rFont val="Arial"/>
      </rPr>
      <t>&gt;50% - Superada</t>
    </r>
    <r>
      <rPr>
        <sz val="9"/>
        <color theme="1"/>
        <rFont val="Arial"/>
      </rPr>
      <t>; 2º ano:</t>
    </r>
    <r>
      <rPr>
        <sz val="9"/>
        <color theme="7"/>
        <rFont val="Arial"/>
      </rPr>
      <t xml:space="preserve"> &gt;80% - Superada
</t>
    </r>
    <r>
      <rPr>
        <sz val="9"/>
        <color theme="1"/>
        <rFont val="Arial"/>
      </rPr>
      <t xml:space="preserve">
</t>
    </r>
  </si>
  <si>
    <t xml:space="preserve">Utilização de uma variedade de ferramentas digitais para permitir aos alunos:
 - planificar;
 - documentar;
 - refletir, sobre a sua aprendizagem
(formulários, quizzes para autoavaliação, eportefólios para documentação e divulgação, diários online/ blogues para reflexão
</t>
  </si>
  <si>
    <t xml:space="preserve">&lt;90% - Não atingida
</t>
  </si>
  <si>
    <t xml:space="preserve">Que todas as tarefas digitais sejam construídas tendo em conta as 
rubricas
</t>
  </si>
  <si>
    <t xml:space="preserve">&lt;100% - Não atingida
</t>
  </si>
  <si>
    <t>Atingir os objetivos pedagógicos propostos e cumprimento de planificações
Sucesso educativo com a utilização de um ensino-aprendizagem mais personalizado</t>
  </si>
  <si>
    <t>Que todas as tarefas digitais sejam construídas tendo em conta os parâmetros Diferenciação e Personalização.</t>
  </si>
  <si>
    <t xml:space="preserve">&lt;80% - Não Atingida
</t>
  </si>
  <si>
    <t>Aumentar o uso de tecnologias digitais em projetos disciplinares / transdisciplinares, em 70%, até ao fim do 1.º ano de vigência do PADDE.
Aumentar o uso de tecnologias digitais em projetos disciplinares / transdisciplinares, em 90%, até ao fim do 2.º ano de vigência do PADDE.</t>
  </si>
  <si>
    <r>
      <rPr>
        <sz val="10"/>
        <color rgb="FF000000"/>
        <rFont val="Calibri"/>
      </rPr>
      <t xml:space="preserve"> 1.º ano: </t>
    </r>
    <r>
      <rPr>
        <sz val="10"/>
        <color theme="7"/>
        <rFont val="Calibri"/>
      </rPr>
      <t>= 70% - Atingida</t>
    </r>
    <r>
      <rPr>
        <sz val="10"/>
        <color rgb="FF000000"/>
        <rFont val="Calibri"/>
      </rPr>
      <t xml:space="preserve">; 2.º ano;  </t>
    </r>
    <r>
      <rPr>
        <sz val="10"/>
        <color theme="5"/>
        <rFont val="Calibri"/>
      </rPr>
      <t>&lt;90% - Não Atingida</t>
    </r>
  </si>
  <si>
    <t>Todos os alunos utilizam  plataformas digitais para comunicar e colaborar em grupo</t>
  </si>
  <si>
    <t>&lt; 100% - Não atingida</t>
  </si>
  <si>
    <t xml:space="preserve"> AGRUPAMENTO DE ESCOLAS DA MAIA</t>
  </si>
  <si>
    <t>Agrupamento de Escolas Dr. Vieira de Carvalho</t>
  </si>
  <si>
    <t>Agrupamento de Escolas da Trofa</t>
  </si>
  <si>
    <t>Agrupamento de Escolas do Castêlo da Maia</t>
  </si>
  <si>
    <t>Um mínimo de 200 Mb/s</t>
  </si>
  <si>
    <t>Software de gestão dos Routers</t>
  </si>
  <si>
    <t>25% do total de equipamentos em cada escola (50% eb2/3)</t>
  </si>
  <si>
    <t>Inventário</t>
  </si>
  <si>
    <t>20% de requisições online; um ecrã interativo por biblioteca; mobiliário e equipamento tecnológico para 10 alunos</t>
  </si>
  <si>
    <t>Reuniões mensais com Biblioteca Municipal da Maia / SABE; Bases de Dados da RBE</t>
  </si>
  <si>
    <t>80% (1º ano) e 100% (2º ano) dos professores/alunos utilizam ferramentas digitais no mínimo 2 vezes por mês</t>
  </si>
  <si>
    <t>Questionário e SELFIE</t>
  </si>
  <si>
    <t>10% (1º ano) e 20% (2º ano) de professores que disponibilizam</t>
  </si>
  <si>
    <t>25% (1º ano) e 30% (2º ano)</t>
  </si>
  <si>
    <t>Questionário</t>
  </si>
  <si>
    <t>Disponibilização da página reformulada</t>
  </si>
  <si>
    <t>Software "WordPress"</t>
  </si>
  <si>
    <t>Constituição da equipa; Manutenção da página de internet e gestão das redes sociais</t>
  </si>
  <si>
    <t>Distribuição do Serviço Anual; Redes Sociais Institucionais</t>
  </si>
  <si>
    <t>Agrupamento de Escolas de Águas Santas</t>
  </si>
  <si>
    <t>AGRUPAMENTO DE ESCOLAS DE PEDROUÇOS</t>
  </si>
  <si>
    <t>Resultados/ Avaliação</t>
  </si>
  <si>
    <t>------------</t>
  </si>
  <si>
    <t>Adoção da Plataforma Microsoft TEAMS operacionalização do repositório do AEP</t>
  </si>
  <si>
    <t>Nº de utilizadores</t>
  </si>
  <si>
    <t>Adoção da Plataforma Microsoft TEAMS na criação de uma Equipa de Apoio Técnico e Acompanhamento (EATA)</t>
  </si>
  <si>
    <t>Nº de intervenções</t>
  </si>
  <si>
    <t>Atribuição de computadores e hotspots a professores</t>
  </si>
  <si>
    <t>Nº de kits atribuídos</t>
  </si>
  <si>
    <t>Atribuição de computadores e hotspots a alunos</t>
  </si>
  <si>
    <t>Utilização do Hotspot incluido no kit digital para resolução dos problemas de acesso à internet</t>
  </si>
  <si>
    <t>Nº de utilizações com hotspot</t>
  </si>
  <si>
    <t>No final do ano letivo apurar as utilizações reais</t>
  </si>
  <si>
    <t>Nº DE PARCEIROS/ NºDE WORKSHOP</t>
  </si>
  <si>
    <t>Nº de ações realizadas</t>
  </si>
  <si>
    <t>Ações de Formação de curta duração para novos utilizadores Promethean</t>
  </si>
  <si>
    <t>Estações de carregamento de portáteis para alunos e professores</t>
  </si>
  <si>
    <t>Final ano letivo 23/224</t>
  </si>
  <si>
    <t>31/07/2024</t>
  </si>
  <si>
    <t>Reuniões efetuadas</t>
  </si>
  <si>
    <t>Promover ações de partilha tecnológica entre colegas em reuniões de grupo para os novos docentes.</t>
  </si>
  <si>
    <t>Reformulação da página do Agrupamento</t>
  </si>
  <si>
    <t>Final ano letivo 23/24</t>
  </si>
  <si>
    <t>Nº de Estações de carregamento</t>
  </si>
  <si>
    <t>Workshops com entidades parceiras de ensino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</si>
</sst>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mmm\ yyyy"/>
    <numFmt numFmtId="165" formatCode="[$-816]General"/>
    <numFmt numFmtId="166" formatCode="[$-816]0%"/>
    <numFmt numFmtId="167" formatCode="mmm&quot; &quot;yyyy"/>
    <numFmt numFmtId="168" formatCode="mmmm\ yyyy"/>
    <numFmt numFmtId="169" formatCode="mmmm&quot; de &quot;yyyy"/>
    <numFmt numFmtId="170" formatCode="mmmmyyyy"/>
    <numFmt numFmtId="171" formatCode="yyyy&quot;/&quot;mmm"/>
  </numFmts>
  <fonts count="40">
    <font>
      <sz val="10"/>
      <color rgb="FF000000"/>
      <name val="Arial"/>
      <scheme val="minor"/>
    </font>
    <font>
      <sz val="10"/>
      <color theme="1"/>
      <name val="Arial"/>
    </font>
    <font>
      <b/>
      <sz val="15"/>
      <color theme="1"/>
      <name val="Arial"/>
    </font>
    <font>
      <b/>
      <sz val="15"/>
      <color rgb="FF000000"/>
      <name val="Calibri"/>
    </font>
    <font>
      <sz val="10"/>
      <name val="Arial"/>
    </font>
    <font>
      <b/>
      <sz val="18"/>
      <color theme="1"/>
      <name val="Arial"/>
    </font>
    <font>
      <b/>
      <sz val="10"/>
      <color rgb="FF000000"/>
      <name val="Calibri"/>
    </font>
    <font>
      <sz val="10"/>
      <color rgb="FF000000"/>
      <name val="Calibri"/>
    </font>
    <font>
      <sz val="10"/>
      <color theme="1"/>
      <name val="Calibri"/>
    </font>
    <font>
      <sz val="11"/>
      <color theme="1"/>
      <name val="Arial"/>
    </font>
    <font>
      <b/>
      <sz val="15"/>
      <color theme="1"/>
      <name val="Calibri"/>
    </font>
    <font>
      <b/>
      <sz val="10"/>
      <color theme="1"/>
      <name val="Calibri"/>
    </font>
    <font>
      <sz val="10"/>
      <color theme="7"/>
      <name val="Calibri"/>
    </font>
    <font>
      <sz val="10"/>
      <color theme="5"/>
      <name val="Calibri"/>
    </font>
    <font>
      <sz val="10"/>
      <color rgb="FFEA4335"/>
      <name val="Calibri"/>
    </font>
    <font>
      <sz val="9"/>
      <color theme="1"/>
      <name val="Arial"/>
    </font>
    <font>
      <sz val="12"/>
      <color theme="5"/>
      <name val="Times New Roman"/>
    </font>
    <font>
      <sz val="9"/>
      <color theme="5"/>
      <name val="Arial"/>
    </font>
    <font>
      <sz val="12"/>
      <color theme="1"/>
      <name val="Times New Roman"/>
    </font>
    <font>
      <b/>
      <sz val="18"/>
      <color rgb="FF1F6166"/>
      <name val="Arial"/>
    </font>
    <font>
      <b/>
      <sz val="11"/>
      <color rgb="FF1F6166"/>
      <name val="Arial"/>
    </font>
    <font>
      <sz val="10"/>
      <color rgb="FF2F9299"/>
      <name val="Arial"/>
    </font>
    <font>
      <b/>
      <sz val="9"/>
      <color rgb="FF000000"/>
      <name val="Calibri"/>
    </font>
    <font>
      <b/>
      <sz val="18"/>
      <color rgb="FF000000"/>
      <name val="Arial"/>
    </font>
    <font>
      <sz val="10"/>
      <color rgb="FF000000"/>
      <name val="Roboto"/>
    </font>
    <font>
      <sz val="10"/>
      <color rgb="FF000000"/>
      <name val="Arial"/>
    </font>
    <font>
      <sz val="10"/>
      <color rgb="FF34A853"/>
      <name val="Calibri"/>
    </font>
    <font>
      <sz val="9"/>
      <color theme="7"/>
      <name val="Arial"/>
    </font>
    <font>
      <sz val="9"/>
      <color rgb="FFEA4335"/>
      <name val="Arial"/>
    </font>
    <font>
      <sz val="10"/>
      <color theme="5"/>
      <name val="Arial"/>
    </font>
    <font>
      <sz val="13"/>
      <color theme="5"/>
      <name val="Arial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  <scheme val="minor"/>
    </font>
    <font>
      <sz val="14"/>
      <color rgb="FF000000"/>
      <name val="Calibri"/>
      <family val="2"/>
    </font>
    <font>
      <sz val="14"/>
      <color rgb="FF000000"/>
      <name val="Arial"/>
      <family val="2"/>
    </font>
    <font>
      <sz val="10"/>
      <color theme="4"/>
      <name val="Arial"/>
      <family val="2"/>
    </font>
    <font>
      <sz val="10"/>
      <color theme="4"/>
      <name val="Arial"/>
      <family val="2"/>
      <scheme val="minor"/>
    </font>
    <font>
      <sz val="10"/>
      <name val="Arial"/>
      <family val="2"/>
    </font>
    <font>
      <sz val="10"/>
      <name val="Arial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B6D7A8"/>
        <bgColor rgb="FFB6D7A8"/>
      </patternFill>
    </fill>
    <fill>
      <patternFill patternType="solid">
        <fgColor rgb="FFE6EFFF"/>
        <bgColor rgb="FFE6EFFF"/>
      </patternFill>
    </fill>
    <fill>
      <patternFill patternType="solid">
        <fgColor rgb="FFFEF1CC"/>
        <bgColor rgb="FFFEF1CC"/>
      </patternFill>
    </fill>
    <fill>
      <patternFill patternType="solid">
        <fgColor rgb="FFFAD9D6"/>
        <bgColor rgb="FFFAD9D6"/>
      </patternFill>
    </fill>
    <fill>
      <patternFill patternType="solid">
        <fgColor rgb="FFD2F1DA"/>
        <bgColor rgb="FFD2F1DA"/>
      </patternFill>
    </fill>
    <fill>
      <patternFill patternType="solid">
        <fgColor rgb="FFFFFAEC"/>
        <bgColor rgb="FFFFFAEC"/>
      </patternFill>
    </fill>
    <fill>
      <patternFill patternType="solid">
        <fgColor rgb="FFDDF7F9"/>
        <bgColor rgb="FFDDF7F9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D0E0E3"/>
        <bgColor rgb="FFD0E0E3"/>
      </patternFill>
    </fill>
    <fill>
      <patternFill patternType="solid">
        <fgColor rgb="FFFCE5CD"/>
        <bgColor rgb="FFFCE5CD"/>
      </patternFill>
    </fill>
    <fill>
      <patternFill patternType="solid">
        <fgColor rgb="FFB4A7D6"/>
        <bgColor rgb="FFB4A7D6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5" fillId="3" borderId="5" xfId="0" applyFont="1" applyFill="1" applyBorder="1"/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1" fillId="0" borderId="0" xfId="0" applyFont="1"/>
    <xf numFmtId="165" fontId="9" fillId="0" borderId="0" xfId="0" applyNumberFormat="1" applyFont="1"/>
    <xf numFmtId="165" fontId="9" fillId="0" borderId="6" xfId="0" applyNumberFormat="1" applyFont="1" applyBorder="1"/>
    <xf numFmtId="165" fontId="2" fillId="2" borderId="7" xfId="0" applyNumberFormat="1" applyFont="1" applyFill="1" applyBorder="1" applyAlignment="1">
      <alignment horizontal="center"/>
    </xf>
    <xf numFmtId="165" fontId="9" fillId="0" borderId="8" xfId="0" applyNumberFormat="1" applyFont="1" applyBorder="1"/>
    <xf numFmtId="165" fontId="2" fillId="2" borderId="9" xfId="0" applyNumberFormat="1" applyFont="1" applyFill="1" applyBorder="1" applyAlignment="1">
      <alignment horizontal="center"/>
    </xf>
    <xf numFmtId="165" fontId="1" fillId="0" borderId="12" xfId="0" applyNumberFormat="1" applyFont="1" applyBorder="1" applyAlignment="1">
      <alignment horizontal="center" wrapText="1"/>
    </xf>
    <xf numFmtId="166" fontId="1" fillId="0" borderId="12" xfId="0" applyNumberFormat="1" applyFont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165" fontId="5" fillId="0" borderId="13" xfId="0" applyNumberFormat="1" applyFont="1" applyBorder="1"/>
    <xf numFmtId="165" fontId="9" fillId="0" borderId="12" xfId="0" applyNumberFormat="1" applyFont="1" applyBorder="1"/>
    <xf numFmtId="165" fontId="11" fillId="4" borderId="16" xfId="0" applyNumberFormat="1" applyFont="1" applyFill="1" applyBorder="1" applyAlignment="1">
      <alignment horizontal="center" wrapText="1"/>
    </xf>
    <xf numFmtId="165" fontId="11" fillId="4" borderId="9" xfId="0" applyNumberFormat="1" applyFont="1" applyFill="1" applyBorder="1" applyAlignment="1">
      <alignment horizontal="center"/>
    </xf>
    <xf numFmtId="165" fontId="11" fillId="4" borderId="9" xfId="0" applyNumberFormat="1" applyFont="1" applyFill="1" applyBorder="1" applyAlignment="1">
      <alignment horizontal="center" wrapText="1"/>
    </xf>
    <xf numFmtId="165" fontId="11" fillId="5" borderId="9" xfId="0" applyNumberFormat="1" applyFont="1" applyFill="1" applyBorder="1" applyAlignment="1">
      <alignment horizontal="center" wrapText="1"/>
    </xf>
    <xf numFmtId="165" fontId="11" fillId="5" borderId="9" xfId="0" applyNumberFormat="1" applyFont="1" applyFill="1" applyBorder="1" applyAlignment="1">
      <alignment horizontal="center"/>
    </xf>
    <xf numFmtId="165" fontId="11" fillId="6" borderId="9" xfId="0" applyNumberFormat="1" applyFont="1" applyFill="1" applyBorder="1" applyAlignment="1">
      <alignment horizontal="center"/>
    </xf>
    <xf numFmtId="165" fontId="8" fillId="0" borderId="1" xfId="0" applyNumberFormat="1" applyFont="1" applyBorder="1" applyAlignment="1">
      <alignment vertical="center"/>
    </xf>
    <xf numFmtId="167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vertical="center" wrapText="1"/>
    </xf>
    <xf numFmtId="49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49" fontId="7" fillId="8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vertical="center" wrapText="1"/>
    </xf>
    <xf numFmtId="168" fontId="7" fillId="8" borderId="1" xfId="0" applyNumberFormat="1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wrapText="1"/>
    </xf>
    <xf numFmtId="168" fontId="8" fillId="8" borderId="1" xfId="0" applyNumberFormat="1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wrapText="1"/>
    </xf>
    <xf numFmtId="0" fontId="14" fillId="8" borderId="1" xfId="0" applyFont="1" applyFill="1" applyBorder="1" applyAlignment="1">
      <alignment wrapText="1"/>
    </xf>
    <xf numFmtId="168" fontId="7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6" fillId="0" borderId="1" xfId="0" applyFont="1" applyBorder="1"/>
    <xf numFmtId="0" fontId="15" fillId="0" borderId="1" xfId="0" applyFont="1" applyBorder="1"/>
    <xf numFmtId="0" fontId="13" fillId="0" borderId="1" xfId="0" applyFont="1" applyBorder="1" applyAlignment="1">
      <alignment vertical="center" wrapText="1"/>
    </xf>
    <xf numFmtId="169" fontId="7" fillId="0" borderId="1" xfId="0" applyNumberFormat="1" applyFont="1" applyBorder="1" applyAlignment="1">
      <alignment horizontal="center" vertical="center"/>
    </xf>
    <xf numFmtId="0" fontId="17" fillId="0" borderId="1" xfId="0" applyFont="1" applyBorder="1"/>
    <xf numFmtId="0" fontId="14" fillId="0" borderId="1" xfId="0" applyFont="1" applyBorder="1" applyAlignment="1">
      <alignment vertical="center" wrapText="1"/>
    </xf>
    <xf numFmtId="0" fontId="18" fillId="0" borderId="0" xfId="0" applyFont="1"/>
    <xf numFmtId="0" fontId="15" fillId="0" borderId="0" xfId="0" applyFont="1"/>
    <xf numFmtId="0" fontId="2" fillId="0" borderId="18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0" fillId="0" borderId="18" xfId="0" applyFont="1" applyBorder="1" applyAlignment="1">
      <alignment horizontal="left" vertical="center"/>
    </xf>
    <xf numFmtId="0" fontId="21" fillId="0" borderId="18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8" borderId="1" xfId="0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8" borderId="19" xfId="0" applyFont="1" applyFill="1" applyBorder="1" applyAlignment="1">
      <alignment vertical="center"/>
    </xf>
    <xf numFmtId="0" fontId="7" fillId="8" borderId="20" xfId="0" applyFont="1" applyFill="1" applyBorder="1" applyAlignment="1">
      <alignment vertical="top" wrapText="1"/>
    </xf>
    <xf numFmtId="0" fontId="7" fillId="8" borderId="19" xfId="0" applyFont="1" applyFill="1" applyBorder="1" applyAlignment="1">
      <alignment horizontal="center" vertical="top"/>
    </xf>
    <xf numFmtId="170" fontId="7" fillId="8" borderId="19" xfId="0" applyNumberFormat="1" applyFont="1" applyFill="1" applyBorder="1" applyAlignment="1">
      <alignment horizontal="center" vertical="top" wrapText="1"/>
    </xf>
    <xf numFmtId="0" fontId="7" fillId="8" borderId="19" xfId="0" applyFont="1" applyFill="1" applyBorder="1" applyAlignment="1">
      <alignment vertical="top" wrapText="1"/>
    </xf>
    <xf numFmtId="0" fontId="7" fillId="8" borderId="21" xfId="0" applyFont="1" applyFill="1" applyBorder="1" applyAlignment="1">
      <alignment vertical="top" wrapText="1"/>
    </xf>
    <xf numFmtId="0" fontId="7" fillId="8" borderId="22" xfId="0" applyFont="1" applyFill="1" applyBorder="1" applyAlignment="1">
      <alignment vertical="top" wrapText="1"/>
    </xf>
    <xf numFmtId="0" fontId="7" fillId="8" borderId="23" xfId="0" applyFont="1" applyFill="1" applyBorder="1" applyAlignment="1">
      <alignment vertical="center"/>
    </xf>
    <xf numFmtId="0" fontId="7" fillId="8" borderId="24" xfId="0" applyFont="1" applyFill="1" applyBorder="1" applyAlignment="1">
      <alignment vertical="top" wrapText="1"/>
    </xf>
    <xf numFmtId="0" fontId="7" fillId="8" borderId="23" xfId="0" applyFont="1" applyFill="1" applyBorder="1" applyAlignment="1">
      <alignment horizontal="center" vertical="top"/>
    </xf>
    <xf numFmtId="0" fontId="7" fillId="8" borderId="23" xfId="0" applyFont="1" applyFill="1" applyBorder="1" applyAlignment="1">
      <alignment vertical="top" wrapText="1"/>
    </xf>
    <xf numFmtId="0" fontId="7" fillId="8" borderId="25" xfId="0" applyFont="1" applyFill="1" applyBorder="1" applyAlignment="1">
      <alignment vertical="top" wrapText="1"/>
    </xf>
    <xf numFmtId="0" fontId="7" fillId="8" borderId="26" xfId="0" applyFont="1" applyFill="1" applyBorder="1" applyAlignment="1">
      <alignment vertical="top" wrapText="1"/>
    </xf>
    <xf numFmtId="0" fontId="7" fillId="8" borderId="27" xfId="0" applyFont="1" applyFill="1" applyBorder="1" applyAlignment="1">
      <alignment vertical="center"/>
    </xf>
    <xf numFmtId="0" fontId="7" fillId="8" borderId="28" xfId="0" applyFont="1" applyFill="1" applyBorder="1" applyAlignment="1">
      <alignment vertical="top" wrapText="1"/>
    </xf>
    <xf numFmtId="0" fontId="7" fillId="8" borderId="29" xfId="0" applyFont="1" applyFill="1" applyBorder="1" applyAlignment="1">
      <alignment horizontal="center" vertical="top"/>
    </xf>
    <xf numFmtId="0" fontId="7" fillId="8" borderId="27" xfId="0" applyFont="1" applyFill="1" applyBorder="1" applyAlignment="1">
      <alignment horizontal="center" vertical="top"/>
    </xf>
    <xf numFmtId="0" fontId="7" fillId="8" borderId="27" xfId="0" applyFont="1" applyFill="1" applyBorder="1" applyAlignment="1">
      <alignment vertical="top" wrapText="1"/>
    </xf>
    <xf numFmtId="0" fontId="7" fillId="8" borderId="30" xfId="0" applyFont="1" applyFill="1" applyBorder="1" applyAlignment="1">
      <alignment vertical="top" wrapText="1"/>
    </xf>
    <xf numFmtId="0" fontId="7" fillId="9" borderId="19" xfId="0" applyFont="1" applyFill="1" applyBorder="1" applyAlignment="1">
      <alignment vertical="center"/>
    </xf>
    <xf numFmtId="0" fontId="7" fillId="9" borderId="20" xfId="0" applyFont="1" applyFill="1" applyBorder="1" applyAlignment="1">
      <alignment vertical="top" wrapText="1"/>
    </xf>
    <xf numFmtId="0" fontId="7" fillId="9" borderId="19" xfId="0" applyFont="1" applyFill="1" applyBorder="1" applyAlignment="1">
      <alignment horizontal="center" vertical="top"/>
    </xf>
    <xf numFmtId="0" fontId="7" fillId="9" borderId="19" xfId="0" applyFont="1" applyFill="1" applyBorder="1" applyAlignment="1">
      <alignment vertical="top" wrapText="1"/>
    </xf>
    <xf numFmtId="0" fontId="7" fillId="9" borderId="21" xfId="0" applyFont="1" applyFill="1" applyBorder="1" applyAlignment="1">
      <alignment vertical="top" wrapText="1"/>
    </xf>
    <xf numFmtId="0" fontId="7" fillId="9" borderId="22" xfId="0" applyFont="1" applyFill="1" applyBorder="1" applyAlignment="1">
      <alignment vertical="top" wrapText="1"/>
    </xf>
    <xf numFmtId="0" fontId="7" fillId="9" borderId="23" xfId="0" applyFont="1" applyFill="1" applyBorder="1" applyAlignment="1">
      <alignment vertical="center"/>
    </xf>
    <xf numFmtId="0" fontId="7" fillId="9" borderId="24" xfId="0" applyFont="1" applyFill="1" applyBorder="1" applyAlignment="1">
      <alignment vertical="top" wrapText="1"/>
    </xf>
    <xf numFmtId="49" fontId="7" fillId="9" borderId="23" xfId="0" applyNumberFormat="1" applyFont="1" applyFill="1" applyBorder="1" applyAlignment="1">
      <alignment horizontal="center" vertical="top"/>
    </xf>
    <xf numFmtId="0" fontId="7" fillId="9" borderId="23" xfId="0" applyFont="1" applyFill="1" applyBorder="1" applyAlignment="1">
      <alignment horizontal="center" vertical="top"/>
    </xf>
    <xf numFmtId="170" fontId="7" fillId="9" borderId="23" xfId="0" applyNumberFormat="1" applyFont="1" applyFill="1" applyBorder="1" applyAlignment="1">
      <alignment horizontal="center" vertical="top"/>
    </xf>
    <xf numFmtId="0" fontId="7" fillId="9" borderId="23" xfId="0" applyFont="1" applyFill="1" applyBorder="1" applyAlignment="1">
      <alignment vertical="top" wrapText="1"/>
    </xf>
    <xf numFmtId="0" fontId="7" fillId="9" borderId="25" xfId="0" applyFont="1" applyFill="1" applyBorder="1" applyAlignment="1">
      <alignment vertical="top" wrapText="1"/>
    </xf>
    <xf numFmtId="0" fontId="7" fillId="9" borderId="26" xfId="0" applyFont="1" applyFill="1" applyBorder="1" applyAlignment="1">
      <alignment vertical="top" wrapText="1"/>
    </xf>
    <xf numFmtId="0" fontId="7" fillId="9" borderId="27" xfId="0" applyFont="1" applyFill="1" applyBorder="1" applyAlignment="1">
      <alignment vertical="center"/>
    </xf>
    <xf numFmtId="0" fontId="7" fillId="9" borderId="29" xfId="0" applyFont="1" applyFill="1" applyBorder="1" applyAlignment="1">
      <alignment vertical="top" wrapText="1"/>
    </xf>
    <xf numFmtId="49" fontId="7" fillId="9" borderId="27" xfId="0" applyNumberFormat="1" applyFont="1" applyFill="1" applyBorder="1" applyAlignment="1">
      <alignment horizontal="center" vertical="top"/>
    </xf>
    <xf numFmtId="0" fontId="7" fillId="9" borderId="27" xfId="0" applyFont="1" applyFill="1" applyBorder="1" applyAlignment="1">
      <alignment horizontal="center" vertical="top"/>
    </xf>
    <xf numFmtId="0" fontId="7" fillId="9" borderId="27" xfId="0" applyFont="1" applyFill="1" applyBorder="1" applyAlignment="1">
      <alignment vertical="top"/>
    </xf>
    <xf numFmtId="0" fontId="7" fillId="9" borderId="27" xfId="0" applyFont="1" applyFill="1" applyBorder="1" applyAlignment="1">
      <alignment vertical="top" wrapText="1"/>
    </xf>
    <xf numFmtId="0" fontId="7" fillId="9" borderId="30" xfId="0" applyFont="1" applyFill="1" applyBorder="1" applyAlignment="1">
      <alignment vertical="top" wrapText="1"/>
    </xf>
    <xf numFmtId="0" fontId="7" fillId="9" borderId="28" xfId="0" applyFont="1" applyFill="1" applyBorder="1" applyAlignment="1">
      <alignment vertical="top" wrapText="1"/>
    </xf>
    <xf numFmtId="0" fontId="7" fillId="10" borderId="19" xfId="0" applyFont="1" applyFill="1" applyBorder="1" applyAlignment="1">
      <alignment vertical="center"/>
    </xf>
    <xf numFmtId="0" fontId="7" fillId="10" borderId="20" xfId="0" applyFont="1" applyFill="1" applyBorder="1" applyAlignment="1">
      <alignment vertical="top" wrapText="1"/>
    </xf>
    <xf numFmtId="49" fontId="7" fillId="10" borderId="19" xfId="0" applyNumberFormat="1" applyFont="1" applyFill="1" applyBorder="1" applyAlignment="1">
      <alignment horizontal="center" vertical="top"/>
    </xf>
    <xf numFmtId="0" fontId="7" fillId="10" borderId="19" xfId="0" applyFont="1" applyFill="1" applyBorder="1" applyAlignment="1">
      <alignment horizontal="center" vertical="top"/>
    </xf>
    <xf numFmtId="170" fontId="7" fillId="10" borderId="19" xfId="0" applyNumberFormat="1" applyFont="1" applyFill="1" applyBorder="1" applyAlignment="1">
      <alignment horizontal="center" vertical="top"/>
    </xf>
    <xf numFmtId="0" fontId="7" fillId="10" borderId="19" xfId="0" applyFont="1" applyFill="1" applyBorder="1" applyAlignment="1">
      <alignment vertical="top" wrapText="1"/>
    </xf>
    <xf numFmtId="0" fontId="7" fillId="10" borderId="21" xfId="0" applyFont="1" applyFill="1" applyBorder="1" applyAlignment="1">
      <alignment vertical="top" wrapText="1"/>
    </xf>
    <xf numFmtId="0" fontId="7" fillId="10" borderId="22" xfId="0" applyFont="1" applyFill="1" applyBorder="1" applyAlignment="1">
      <alignment vertical="top" wrapText="1"/>
    </xf>
    <xf numFmtId="0" fontId="7" fillId="10" borderId="23" xfId="0" applyFont="1" applyFill="1" applyBorder="1" applyAlignment="1">
      <alignment vertical="center"/>
    </xf>
    <xf numFmtId="0" fontId="7" fillId="10" borderId="24" xfId="0" applyFont="1" applyFill="1" applyBorder="1" applyAlignment="1">
      <alignment vertical="top" wrapText="1"/>
    </xf>
    <xf numFmtId="49" fontId="7" fillId="10" borderId="23" xfId="0" applyNumberFormat="1" applyFont="1" applyFill="1" applyBorder="1" applyAlignment="1">
      <alignment horizontal="center" vertical="top"/>
    </xf>
    <xf numFmtId="0" fontId="7" fillId="10" borderId="23" xfId="0" applyFont="1" applyFill="1" applyBorder="1" applyAlignment="1">
      <alignment horizontal="center" vertical="top"/>
    </xf>
    <xf numFmtId="170" fontId="7" fillId="10" borderId="23" xfId="0" applyNumberFormat="1" applyFont="1" applyFill="1" applyBorder="1" applyAlignment="1">
      <alignment horizontal="center" vertical="top"/>
    </xf>
    <xf numFmtId="0" fontId="7" fillId="10" borderId="23" xfId="0" applyFont="1" applyFill="1" applyBorder="1" applyAlignment="1">
      <alignment vertical="top" wrapText="1"/>
    </xf>
    <xf numFmtId="0" fontId="7" fillId="10" borderId="25" xfId="0" applyFont="1" applyFill="1" applyBorder="1" applyAlignment="1">
      <alignment vertical="top" wrapText="1"/>
    </xf>
    <xf numFmtId="0" fontId="7" fillId="10" borderId="26" xfId="0" applyFont="1" applyFill="1" applyBorder="1" applyAlignment="1">
      <alignment vertical="top" wrapText="1"/>
    </xf>
    <xf numFmtId="0" fontId="7" fillId="10" borderId="27" xfId="0" applyFont="1" applyFill="1" applyBorder="1" applyAlignment="1">
      <alignment vertical="center"/>
    </xf>
    <xf numFmtId="0" fontId="7" fillId="10" borderId="29" xfId="0" applyFont="1" applyFill="1" applyBorder="1" applyAlignment="1">
      <alignment vertical="top" wrapText="1"/>
    </xf>
    <xf numFmtId="49" fontId="7" fillId="10" borderId="27" xfId="0" applyNumberFormat="1" applyFont="1" applyFill="1" applyBorder="1" applyAlignment="1">
      <alignment horizontal="center" vertical="top"/>
    </xf>
    <xf numFmtId="0" fontId="7" fillId="10" borderId="27" xfId="0" applyFont="1" applyFill="1" applyBorder="1" applyAlignment="1">
      <alignment horizontal="center" vertical="top"/>
    </xf>
    <xf numFmtId="0" fontId="7" fillId="10" borderId="27" xfId="0" applyFont="1" applyFill="1" applyBorder="1" applyAlignment="1">
      <alignment vertical="top"/>
    </xf>
    <xf numFmtId="0" fontId="7" fillId="10" borderId="27" xfId="0" applyFont="1" applyFill="1" applyBorder="1" applyAlignment="1">
      <alignment vertical="top" wrapText="1"/>
    </xf>
    <xf numFmtId="0" fontId="7" fillId="10" borderId="30" xfId="0" applyFont="1" applyFill="1" applyBorder="1" applyAlignment="1">
      <alignment vertical="top" wrapText="1"/>
    </xf>
    <xf numFmtId="0" fontId="7" fillId="10" borderId="28" xfId="0" applyFont="1" applyFill="1" applyBorder="1" applyAlignment="1">
      <alignment vertical="top" wrapText="1"/>
    </xf>
    <xf numFmtId="0" fontId="23" fillId="3" borderId="5" xfId="0" applyFont="1" applyFill="1" applyBorder="1" applyAlignment="1">
      <alignment horizontal="center"/>
    </xf>
    <xf numFmtId="0" fontId="23" fillId="3" borderId="31" xfId="0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left"/>
    </xf>
    <xf numFmtId="164" fontId="7" fillId="7" borderId="1" xfId="0" applyNumberFormat="1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>
      <alignment vertical="center" wrapText="1"/>
    </xf>
    <xf numFmtId="0" fontId="8" fillId="7" borderId="17" xfId="0" applyFont="1" applyFill="1" applyBorder="1"/>
    <xf numFmtId="0" fontId="7" fillId="7" borderId="17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 wrapText="1"/>
    </xf>
    <xf numFmtId="164" fontId="7" fillId="11" borderId="1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vertical="center" wrapText="1"/>
    </xf>
    <xf numFmtId="164" fontId="7" fillId="11" borderId="1" xfId="0" applyNumberFormat="1" applyFont="1" applyFill="1" applyBorder="1" applyAlignment="1">
      <alignment vertical="center" wrapText="1"/>
    </xf>
    <xf numFmtId="49" fontId="7" fillId="11" borderId="1" xfId="0" applyNumberFormat="1" applyFont="1" applyFill="1" applyBorder="1" applyAlignment="1">
      <alignment horizontal="center" vertical="center"/>
    </xf>
    <xf numFmtId="0" fontId="7" fillId="11" borderId="17" xfId="0" applyFont="1" applyFill="1" applyBorder="1" applyAlignment="1">
      <alignment horizontal="left"/>
    </xf>
    <xf numFmtId="0" fontId="7" fillId="12" borderId="1" xfId="0" applyFont="1" applyFill="1" applyBorder="1" applyAlignment="1">
      <alignment vertical="center" wrapText="1"/>
    </xf>
    <xf numFmtId="164" fontId="7" fillId="12" borderId="1" xfId="0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164" fontId="7" fillId="12" borderId="1" xfId="0" applyNumberFormat="1" applyFont="1" applyFill="1" applyBorder="1" applyAlignment="1">
      <alignment vertical="center" wrapText="1"/>
    </xf>
    <xf numFmtId="0" fontId="7" fillId="12" borderId="5" xfId="0" applyFont="1" applyFill="1" applyBorder="1" applyAlignment="1">
      <alignment vertical="center" wrapText="1"/>
    </xf>
    <xf numFmtId="0" fontId="8" fillId="12" borderId="1" xfId="0" applyFont="1" applyFill="1" applyBorder="1" applyAlignment="1">
      <alignment wrapText="1"/>
    </xf>
    <xf numFmtId="0" fontId="8" fillId="12" borderId="5" xfId="0" applyFont="1" applyFill="1" applyBorder="1" applyAlignment="1">
      <alignment wrapText="1"/>
    </xf>
    <xf numFmtId="0" fontId="8" fillId="12" borderId="17" xfId="0" applyFont="1" applyFill="1" applyBorder="1" applyAlignment="1">
      <alignment wrapText="1"/>
    </xf>
    <xf numFmtId="0" fontId="24" fillId="1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center" wrapText="1"/>
    </xf>
    <xf numFmtId="0" fontId="8" fillId="14" borderId="1" xfId="0" applyFont="1" applyFill="1" applyBorder="1" applyAlignment="1">
      <alignment wrapText="1"/>
    </xf>
    <xf numFmtId="0" fontId="8" fillId="14" borderId="1" xfId="0" applyFont="1" applyFill="1" applyBorder="1" applyAlignment="1">
      <alignment horizontal="center"/>
    </xf>
    <xf numFmtId="0" fontId="8" fillId="14" borderId="16" xfId="0" applyFont="1" applyFill="1" applyBorder="1" applyAlignment="1">
      <alignment wrapText="1"/>
    </xf>
    <xf numFmtId="0" fontId="8" fillId="14" borderId="16" xfId="0" applyFont="1" applyFill="1" applyBorder="1" applyAlignment="1">
      <alignment vertical="center" wrapText="1"/>
    </xf>
    <xf numFmtId="0" fontId="8" fillId="14" borderId="16" xfId="0" applyFont="1" applyFill="1" applyBorder="1" applyAlignment="1">
      <alignment horizontal="center"/>
    </xf>
    <xf numFmtId="49" fontId="8" fillId="14" borderId="16" xfId="0" applyNumberFormat="1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 wrapText="1"/>
    </xf>
    <xf numFmtId="0" fontId="8" fillId="14" borderId="7" xfId="0" applyFont="1" applyFill="1" applyBorder="1" applyAlignment="1">
      <alignment wrapText="1"/>
    </xf>
    <xf numFmtId="0" fontId="8" fillId="14" borderId="16" xfId="0" applyFont="1" applyFill="1" applyBorder="1" applyAlignment="1">
      <alignment horizontal="center" wrapText="1"/>
    </xf>
    <xf numFmtId="0" fontId="8" fillId="15" borderId="16" xfId="0" applyFont="1" applyFill="1" applyBorder="1" applyAlignment="1">
      <alignment wrapText="1"/>
    </xf>
    <xf numFmtId="0" fontId="8" fillId="15" borderId="1" xfId="0" applyFont="1" applyFill="1" applyBorder="1" applyAlignment="1">
      <alignment wrapText="1"/>
    </xf>
    <xf numFmtId="0" fontId="8" fillId="15" borderId="16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 wrapText="1"/>
    </xf>
    <xf numFmtId="0" fontId="8" fillId="15" borderId="7" xfId="0" applyFont="1" applyFill="1" applyBorder="1" applyAlignment="1">
      <alignment wrapText="1"/>
    </xf>
    <xf numFmtId="0" fontId="8" fillId="16" borderId="1" xfId="0" applyFont="1" applyFill="1" applyBorder="1" applyAlignment="1">
      <alignment wrapText="1"/>
    </xf>
    <xf numFmtId="0" fontId="8" fillId="16" borderId="16" xfId="0" applyFont="1" applyFill="1" applyBorder="1" applyAlignment="1">
      <alignment wrapText="1"/>
    </xf>
    <xf numFmtId="0" fontId="8" fillId="16" borderId="16" xfId="0" applyFont="1" applyFill="1" applyBorder="1" applyAlignment="1">
      <alignment horizontal="center"/>
    </xf>
    <xf numFmtId="0" fontId="7" fillId="16" borderId="17" xfId="0" applyFont="1" applyFill="1" applyBorder="1" applyAlignment="1">
      <alignment horizontal="left"/>
    </xf>
    <xf numFmtId="0" fontId="7" fillId="16" borderId="1" xfId="0" applyFont="1" applyFill="1" applyBorder="1" applyAlignment="1">
      <alignment horizontal="left"/>
    </xf>
    <xf numFmtId="0" fontId="7" fillId="16" borderId="1" xfId="0" applyFont="1" applyFill="1" applyBorder="1" applyAlignment="1">
      <alignment vertical="center" wrapText="1"/>
    </xf>
    <xf numFmtId="171" fontId="7" fillId="17" borderId="1" xfId="0" applyNumberFormat="1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8" fillId="14" borderId="16" xfId="0" applyFont="1" applyFill="1" applyBorder="1" applyAlignment="1">
      <alignment horizontal="left" vertical="center" wrapText="1"/>
    </xf>
    <xf numFmtId="0" fontId="7" fillId="16" borderId="5" xfId="0" applyFont="1" applyFill="1" applyBorder="1" applyAlignment="1">
      <alignment vertical="center" wrapText="1"/>
    </xf>
    <xf numFmtId="0" fontId="7" fillId="18" borderId="1" xfId="0" applyFont="1" applyFill="1" applyBorder="1" applyAlignment="1">
      <alignment vertical="center" wrapText="1"/>
    </xf>
    <xf numFmtId="171" fontId="7" fillId="18" borderId="1" xfId="0" applyNumberFormat="1" applyFont="1" applyFill="1" applyBorder="1" applyAlignment="1">
      <alignment horizontal="center" vertical="center"/>
    </xf>
    <xf numFmtId="0" fontId="7" fillId="18" borderId="1" xfId="0" applyFont="1" applyFill="1" applyBorder="1" applyAlignment="1">
      <alignment horizontal="center" vertical="center"/>
    </xf>
    <xf numFmtId="0" fontId="7" fillId="18" borderId="5" xfId="0" applyFont="1" applyFill="1" applyBorder="1" applyAlignment="1">
      <alignment vertical="center" wrapText="1"/>
    </xf>
    <xf numFmtId="0" fontId="7" fillId="19" borderId="1" xfId="0" applyFont="1" applyFill="1" applyBorder="1" applyAlignment="1">
      <alignment vertical="center" wrapText="1"/>
    </xf>
    <xf numFmtId="171" fontId="7" fillId="19" borderId="1" xfId="0" applyNumberFormat="1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/>
    </xf>
    <xf numFmtId="0" fontId="7" fillId="19" borderId="5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23" fillId="0" borderId="2" xfId="0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3" fillId="3" borderId="5" xfId="0" applyFont="1" applyFill="1" applyBorder="1"/>
    <xf numFmtId="0" fontId="6" fillId="6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wrapText="1"/>
    </xf>
    <xf numFmtId="49" fontId="25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9" fontId="25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left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wrapText="1"/>
    </xf>
    <xf numFmtId="49" fontId="31" fillId="0" borderId="1" xfId="0" applyNumberFormat="1" applyFont="1" applyBorder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0" fontId="32" fillId="0" borderId="0" xfId="0" applyFont="1" applyAlignment="1">
      <alignment wrapText="1"/>
    </xf>
    <xf numFmtId="0" fontId="33" fillId="0" borderId="0" xfId="0" applyFont="1"/>
    <xf numFmtId="0" fontId="34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left" wrapText="1"/>
    </xf>
    <xf numFmtId="0" fontId="36" fillId="0" borderId="0" xfId="0" applyFont="1" applyAlignment="1">
      <alignment wrapText="1"/>
    </xf>
    <xf numFmtId="0" fontId="37" fillId="0" borderId="0" xfId="0" applyFont="1"/>
    <xf numFmtId="0" fontId="38" fillId="0" borderId="1" xfId="0" applyFont="1" applyBorder="1" applyAlignment="1">
      <alignment horizontal="center" wrapText="1"/>
    </xf>
    <xf numFmtId="0" fontId="38" fillId="0" borderId="1" xfId="0" applyFont="1" applyBorder="1" applyAlignment="1">
      <alignment horizontal="left" wrapText="1"/>
    </xf>
    <xf numFmtId="49" fontId="38" fillId="0" borderId="1" xfId="0" applyNumberFormat="1" applyFont="1" applyBorder="1" applyAlignment="1">
      <alignment horizontal="center" wrapText="1"/>
    </xf>
    <xf numFmtId="0" fontId="38" fillId="0" borderId="2" xfId="0" applyFont="1" applyBorder="1" applyAlignment="1">
      <alignment horizontal="center" wrapText="1"/>
    </xf>
    <xf numFmtId="9" fontId="38" fillId="0" borderId="1" xfId="0" applyNumberFormat="1" applyFont="1" applyBorder="1" applyAlignment="1">
      <alignment horizontal="center" wrapText="1"/>
    </xf>
    <xf numFmtId="0" fontId="38" fillId="0" borderId="0" xfId="0" applyFont="1" applyAlignment="1">
      <alignment wrapText="1"/>
    </xf>
    <xf numFmtId="0" fontId="39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165" fontId="10" fillId="2" borderId="10" xfId="0" applyNumberFormat="1" applyFont="1" applyFill="1" applyBorder="1" applyAlignment="1">
      <alignment horizontal="center" wrapText="1"/>
    </xf>
    <xf numFmtId="0" fontId="4" fillId="0" borderId="11" xfId="0" applyFont="1" applyBorder="1"/>
    <xf numFmtId="165" fontId="5" fillId="3" borderId="14" xfId="0" applyNumberFormat="1" applyFont="1" applyFill="1" applyBorder="1" applyAlignment="1">
      <alignment horizontal="center"/>
    </xf>
    <xf numFmtId="0" fontId="4" fillId="0" borderId="15" xfId="0" applyFont="1" applyBorder="1"/>
    <xf numFmtId="0" fontId="3" fillId="8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19050</xdr:rowOff>
    </xdr:from>
    <xdr:ext cx="3467100" cy="14097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19050</xdr:rowOff>
    </xdr:from>
    <xdr:ext cx="3467100" cy="14097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714375</xdr:colOff>
      <xdr:row>0</xdr:row>
      <xdr:rowOff>0</xdr:rowOff>
    </xdr:from>
    <xdr:ext cx="3467100" cy="14097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19050</xdr:rowOff>
    </xdr:from>
    <xdr:ext cx="3467100" cy="14097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1257300</xdr:colOff>
      <xdr:row>0</xdr:row>
      <xdr:rowOff>0</xdr:rowOff>
    </xdr:from>
    <xdr:ext cx="2590800" cy="10096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19050</xdr:rowOff>
    </xdr:from>
    <xdr:ext cx="3467100" cy="14097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19050</xdr:rowOff>
    </xdr:from>
    <xdr:ext cx="3467100" cy="14097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19050</xdr:rowOff>
    </xdr:from>
    <xdr:ext cx="3467100" cy="14097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19050</xdr:rowOff>
    </xdr:from>
    <xdr:ext cx="3467100" cy="14097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19050</xdr:rowOff>
    </xdr:from>
    <xdr:ext cx="3467100" cy="14097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1000"/>
  <sheetViews>
    <sheetView workbookViewId="0"/>
  </sheetViews>
  <sheetFormatPr defaultColWidth="12.5703125" defaultRowHeight="15" customHeight="1"/>
  <cols>
    <col min="1" max="1" width="16.140625" customWidth="1"/>
    <col min="2" max="2" width="60" customWidth="1"/>
    <col min="3" max="4" width="15.28515625" customWidth="1"/>
    <col min="5" max="5" width="16.85546875" customWidth="1"/>
    <col min="6" max="6" width="30.42578125" customWidth="1"/>
    <col min="7" max="7" width="26.7109375" customWidth="1"/>
    <col min="8" max="8" width="44.5703125" customWidth="1"/>
    <col min="9" max="9" width="23.5703125" customWidth="1"/>
    <col min="10" max="10" width="5.28515625" customWidth="1"/>
    <col min="11" max="11" width="23.28515625" customWidth="1"/>
    <col min="12" max="30" width="14.42578125" customWidth="1"/>
  </cols>
  <sheetData>
    <row r="1" spans="1:17" ht="15.75" customHeight="1">
      <c r="A1" s="1"/>
      <c r="B1" s="2"/>
      <c r="K1" s="3" t="s">
        <v>0</v>
      </c>
    </row>
    <row r="2" spans="1:17" ht="15.75" customHeight="1">
      <c r="A2" s="1"/>
      <c r="B2" s="2"/>
    </row>
    <row r="3" spans="1:17" ht="27" customHeight="1">
      <c r="A3" s="1"/>
      <c r="B3" s="2"/>
      <c r="K3" s="3" t="s">
        <v>1</v>
      </c>
      <c r="L3" s="262" t="s">
        <v>2</v>
      </c>
      <c r="M3" s="263"/>
      <c r="N3" s="262" t="s">
        <v>3</v>
      </c>
      <c r="O3" s="263"/>
      <c r="P3" s="262" t="s">
        <v>4</v>
      </c>
      <c r="Q3" s="263"/>
    </row>
    <row r="4" spans="1:17" ht="27" customHeight="1">
      <c r="A4" s="1"/>
      <c r="B4" s="2"/>
      <c r="K4" s="3" t="s">
        <v>5</v>
      </c>
      <c r="L4" s="4">
        <f>COUNTIF($A$9:$A$87,L3)</f>
        <v>0</v>
      </c>
      <c r="M4" s="5" t="e">
        <f>L4/(L$4+N$4+P$4)</f>
        <v>#DIV/0!</v>
      </c>
      <c r="N4" s="4">
        <f>COUNTIF($A$9:$A$87,N3)</f>
        <v>0</v>
      </c>
      <c r="O4" s="5" t="e">
        <f>N4/(L$4+N$4+P$4)</f>
        <v>#DIV/0!</v>
      </c>
      <c r="P4" s="4">
        <f>COUNTIF($A$9:$A$87,P3)</f>
        <v>0</v>
      </c>
      <c r="Q4" s="5" t="e">
        <f>P4/(L$4+N$4+P$4)</f>
        <v>#DIV/0!</v>
      </c>
    </row>
    <row r="5" spans="1:17" ht="27" customHeight="1">
      <c r="A5" s="1"/>
      <c r="B5" s="2"/>
      <c r="K5" s="3" t="s">
        <v>6</v>
      </c>
      <c r="L5" s="6">
        <f t="shared" ref="L5:L8" si="0">COUNTIFS($D$10:$D$87,$K5,$A$10:$A$87,L$3)</f>
        <v>0</v>
      </c>
      <c r="M5" s="5" t="e">
        <f t="shared" ref="M5:M8" si="1">L5/$L$4</f>
        <v>#DIV/0!</v>
      </c>
      <c r="N5" s="6">
        <f t="shared" ref="N5:N8" si="2">COUNTIFS($D$10:$D$87,$K5,$A$10:$A$87,N$3)</f>
        <v>0</v>
      </c>
      <c r="O5" s="5" t="e">
        <f t="shared" ref="O5:O8" si="3">N5/$N$4</f>
        <v>#DIV/0!</v>
      </c>
      <c r="P5" s="6">
        <f t="shared" ref="P5:P8" si="4">COUNTIFS($D$10:$D$87,$K5,$A$10:$A$87,P$3)</f>
        <v>0</v>
      </c>
      <c r="Q5" s="5" t="e">
        <f t="shared" ref="Q5:Q8" si="5">P5/$P$4</f>
        <v>#DIV/0!</v>
      </c>
    </row>
    <row r="6" spans="1:17" ht="27" customHeight="1">
      <c r="A6" s="7" t="s">
        <v>7</v>
      </c>
      <c r="B6" s="8"/>
      <c r="C6" s="8"/>
      <c r="D6" s="8"/>
      <c r="E6" s="8"/>
      <c r="F6" s="8"/>
      <c r="G6" s="8"/>
      <c r="H6" s="8"/>
      <c r="I6" s="9"/>
      <c r="K6" s="3" t="s">
        <v>8</v>
      </c>
      <c r="L6" s="6">
        <f t="shared" si="0"/>
        <v>0</v>
      </c>
      <c r="M6" s="5" t="e">
        <f t="shared" si="1"/>
        <v>#DIV/0!</v>
      </c>
      <c r="N6" s="6">
        <f t="shared" si="2"/>
        <v>0</v>
      </c>
      <c r="O6" s="5" t="e">
        <f t="shared" si="3"/>
        <v>#DIV/0!</v>
      </c>
      <c r="P6" s="6">
        <f t="shared" si="4"/>
        <v>0</v>
      </c>
      <c r="Q6" s="5" t="e">
        <f t="shared" si="5"/>
        <v>#DIV/0!</v>
      </c>
    </row>
    <row r="7" spans="1:17" ht="27" customHeight="1">
      <c r="A7" s="10" t="s">
        <v>9</v>
      </c>
      <c r="B7" s="8"/>
      <c r="C7" s="8"/>
      <c r="D7" s="8"/>
      <c r="E7" s="8"/>
      <c r="F7" s="8"/>
      <c r="G7" s="8"/>
      <c r="H7" s="8"/>
      <c r="I7" s="9"/>
      <c r="K7" s="3" t="s">
        <v>10</v>
      </c>
      <c r="L7" s="6">
        <f t="shared" si="0"/>
        <v>0</v>
      </c>
      <c r="M7" s="5" t="e">
        <f t="shared" si="1"/>
        <v>#DIV/0!</v>
      </c>
      <c r="N7" s="6">
        <f t="shared" si="2"/>
        <v>0</v>
      </c>
      <c r="O7" s="5" t="e">
        <f t="shared" si="3"/>
        <v>#DIV/0!</v>
      </c>
      <c r="P7" s="6">
        <f t="shared" si="4"/>
        <v>0</v>
      </c>
      <c r="Q7" s="5" t="e">
        <f t="shared" si="5"/>
        <v>#DIV/0!</v>
      </c>
    </row>
    <row r="8" spans="1:17" ht="27" customHeight="1">
      <c r="A8" s="1"/>
      <c r="B8" s="2"/>
      <c r="K8" s="3" t="s">
        <v>11</v>
      </c>
      <c r="L8" s="6">
        <f t="shared" si="0"/>
        <v>0</v>
      </c>
      <c r="M8" s="5" t="e">
        <f t="shared" si="1"/>
        <v>#DIV/0!</v>
      </c>
      <c r="N8" s="6">
        <f t="shared" si="2"/>
        <v>0</v>
      </c>
      <c r="O8" s="5" t="e">
        <f t="shared" si="3"/>
        <v>#DIV/0!</v>
      </c>
      <c r="P8" s="6">
        <f t="shared" si="4"/>
        <v>0</v>
      </c>
      <c r="Q8" s="5" t="e">
        <f t="shared" si="5"/>
        <v>#DIV/0!</v>
      </c>
    </row>
    <row r="9" spans="1:17" ht="29.25" customHeight="1">
      <c r="A9" s="11" t="s">
        <v>1</v>
      </c>
      <c r="B9" s="12" t="s">
        <v>12</v>
      </c>
      <c r="C9" s="11" t="s">
        <v>13</v>
      </c>
      <c r="D9" s="12" t="s">
        <v>14</v>
      </c>
      <c r="E9" s="13" t="s">
        <v>15</v>
      </c>
      <c r="F9" s="14" t="s">
        <v>16</v>
      </c>
      <c r="G9" s="15" t="s">
        <v>17</v>
      </c>
      <c r="H9" s="16" t="s">
        <v>18</v>
      </c>
      <c r="I9" s="15" t="s">
        <v>19</v>
      </c>
    </row>
    <row r="10" spans="1:17" ht="15.75" customHeight="1">
      <c r="A10" s="17"/>
      <c r="B10" s="17"/>
      <c r="C10" s="18"/>
      <c r="D10" s="19"/>
      <c r="E10" s="17"/>
      <c r="F10" s="17"/>
      <c r="G10" s="17"/>
      <c r="H10" s="20"/>
      <c r="I10" s="17"/>
    </row>
    <row r="11" spans="1:17" ht="15.75" customHeight="1">
      <c r="A11" s="17"/>
      <c r="B11" s="17"/>
      <c r="C11" s="19"/>
      <c r="D11" s="19"/>
      <c r="E11" s="17"/>
      <c r="F11" s="17"/>
      <c r="G11" s="17"/>
      <c r="H11" s="20"/>
      <c r="I11" s="17"/>
    </row>
    <row r="12" spans="1:17" ht="15.75" customHeight="1">
      <c r="A12" s="17"/>
      <c r="B12" s="17"/>
      <c r="C12" s="18"/>
      <c r="D12" s="19"/>
      <c r="E12" s="17"/>
      <c r="F12" s="17"/>
      <c r="G12" s="17"/>
      <c r="H12" s="20"/>
      <c r="I12" s="17"/>
    </row>
    <row r="13" spans="1:17" ht="15.75" customHeight="1">
      <c r="A13" s="17"/>
      <c r="B13" s="17"/>
      <c r="C13" s="18"/>
      <c r="D13" s="19"/>
      <c r="E13" s="17"/>
      <c r="F13" s="17"/>
      <c r="G13" s="17"/>
      <c r="H13" s="20"/>
      <c r="I13" s="17"/>
    </row>
    <row r="14" spans="1:17" ht="15.75" customHeight="1">
      <c r="A14" s="17"/>
      <c r="B14" s="17"/>
      <c r="C14" s="21"/>
      <c r="D14" s="19"/>
      <c r="E14" s="17"/>
      <c r="F14" s="17"/>
      <c r="G14" s="17"/>
      <c r="H14" s="20"/>
      <c r="I14" s="17"/>
    </row>
    <row r="15" spans="1:17" ht="15.75" customHeight="1">
      <c r="A15" s="17"/>
      <c r="B15" s="17"/>
      <c r="C15" s="21"/>
      <c r="D15" s="19"/>
      <c r="E15" s="17"/>
      <c r="F15" s="17"/>
      <c r="G15" s="17"/>
      <c r="H15" s="20"/>
      <c r="I15" s="17"/>
    </row>
    <row r="16" spans="1:17" ht="15.75" customHeight="1">
      <c r="A16" s="17"/>
      <c r="B16" s="17"/>
      <c r="C16" s="21"/>
      <c r="D16" s="19"/>
      <c r="E16" s="17"/>
      <c r="F16" s="17"/>
      <c r="G16" s="17"/>
      <c r="H16" s="20"/>
      <c r="I16" s="17"/>
    </row>
    <row r="17" spans="1:30" ht="15.75" customHeight="1">
      <c r="A17" s="17"/>
      <c r="B17" s="17"/>
      <c r="C17" s="21"/>
      <c r="D17" s="19"/>
      <c r="E17" s="17"/>
      <c r="F17" s="17"/>
      <c r="G17" s="17"/>
      <c r="H17" s="20"/>
      <c r="I17" s="17"/>
    </row>
    <row r="18" spans="1:30" ht="15.75" customHeight="1">
      <c r="A18" s="17"/>
      <c r="B18" s="17"/>
      <c r="C18" s="21"/>
      <c r="D18" s="19"/>
      <c r="E18" s="17"/>
      <c r="F18" s="17"/>
      <c r="G18" s="17"/>
      <c r="H18" s="20"/>
      <c r="I18" s="17"/>
    </row>
    <row r="19" spans="1:30" ht="15.75" customHeight="1">
      <c r="A19" s="17"/>
      <c r="B19" s="17"/>
      <c r="C19" s="21"/>
      <c r="D19" s="19"/>
      <c r="E19" s="17"/>
      <c r="F19" s="17"/>
      <c r="G19" s="17"/>
      <c r="H19" s="20"/>
      <c r="I19" s="17"/>
    </row>
    <row r="20" spans="1:30" ht="15.75" customHeight="1">
      <c r="A20" s="17"/>
      <c r="B20" s="17"/>
      <c r="C20" s="19"/>
      <c r="D20" s="19"/>
      <c r="E20" s="17"/>
      <c r="F20" s="17"/>
      <c r="G20" s="17"/>
      <c r="H20" s="20"/>
      <c r="I20" s="17"/>
    </row>
    <row r="21" spans="1:30" ht="15.75" customHeight="1">
      <c r="A21" s="22"/>
      <c r="B21" s="23"/>
      <c r="C21" s="24"/>
      <c r="D21" s="24"/>
      <c r="E21" s="23"/>
      <c r="F21" s="23"/>
      <c r="G21" s="23"/>
      <c r="H21" s="25"/>
      <c r="I21" s="23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ht="15.75" customHeight="1">
      <c r="A22" s="17"/>
      <c r="B22" s="17"/>
      <c r="C22" s="19"/>
      <c r="D22" s="19"/>
      <c r="E22" s="17"/>
      <c r="F22" s="17"/>
      <c r="G22" s="17"/>
      <c r="H22" s="20"/>
      <c r="I22" s="17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ht="15.75" customHeight="1">
      <c r="A23" s="17"/>
      <c r="B23" s="17"/>
      <c r="C23" s="19"/>
      <c r="D23" s="19"/>
      <c r="E23" s="17"/>
      <c r="F23" s="17"/>
      <c r="G23" s="17"/>
      <c r="H23" s="20"/>
      <c r="I23" s="17"/>
    </row>
    <row r="24" spans="1:30" ht="15.75" customHeight="1">
      <c r="A24" s="17"/>
      <c r="B24" s="17"/>
      <c r="C24" s="19"/>
      <c r="D24" s="19"/>
      <c r="E24" s="17"/>
      <c r="F24" s="17"/>
      <c r="G24" s="17"/>
      <c r="H24" s="20"/>
      <c r="I24" s="17"/>
    </row>
    <row r="25" spans="1:30" ht="15.75" customHeight="1">
      <c r="A25" s="17"/>
      <c r="B25" s="17"/>
      <c r="C25" s="19"/>
      <c r="D25" s="19"/>
      <c r="E25" s="17"/>
      <c r="F25" s="17"/>
      <c r="G25" s="17"/>
      <c r="H25" s="20"/>
      <c r="I25" s="17"/>
    </row>
    <row r="26" spans="1:30" ht="15.75" customHeight="1">
      <c r="A26" s="17"/>
      <c r="B26" s="17"/>
      <c r="C26" s="19"/>
      <c r="D26" s="19"/>
      <c r="E26" s="17"/>
      <c r="F26" s="17"/>
      <c r="G26" s="17"/>
      <c r="H26" s="20"/>
      <c r="I26" s="17"/>
    </row>
    <row r="27" spans="1:30" ht="15.75" customHeight="1">
      <c r="A27" s="17"/>
      <c r="B27" s="17"/>
      <c r="C27" s="19"/>
      <c r="D27" s="19"/>
      <c r="E27" s="17"/>
      <c r="F27" s="17"/>
      <c r="G27" s="17"/>
      <c r="H27" s="20"/>
      <c r="I27" s="17"/>
    </row>
    <row r="28" spans="1:30" ht="15.75" customHeight="1">
      <c r="A28" s="17"/>
      <c r="B28" s="17"/>
      <c r="C28" s="19"/>
      <c r="D28" s="19"/>
      <c r="E28" s="17"/>
      <c r="F28" s="17"/>
      <c r="G28" s="17"/>
      <c r="H28" s="20"/>
      <c r="I28" s="17"/>
    </row>
    <row r="29" spans="1:30" ht="15.75" customHeight="1">
      <c r="A29" s="17"/>
      <c r="B29" s="17"/>
      <c r="C29" s="19"/>
      <c r="D29" s="19"/>
      <c r="E29" s="17"/>
      <c r="F29" s="17"/>
      <c r="G29" s="17"/>
      <c r="H29" s="20"/>
      <c r="I29" s="17"/>
    </row>
    <row r="30" spans="1:30" ht="15.75" customHeight="1">
      <c r="A30" s="17"/>
      <c r="B30" s="17"/>
      <c r="C30" s="19"/>
      <c r="D30" s="19"/>
      <c r="E30" s="17"/>
      <c r="F30" s="17"/>
      <c r="G30" s="17"/>
      <c r="H30" s="20"/>
      <c r="I30" s="17"/>
    </row>
    <row r="31" spans="1:30" ht="15.75" customHeight="1">
      <c r="A31" s="17"/>
      <c r="B31" s="17"/>
      <c r="C31" s="19"/>
      <c r="D31" s="19"/>
      <c r="E31" s="17"/>
      <c r="F31" s="17"/>
      <c r="G31" s="17"/>
      <c r="H31" s="20"/>
      <c r="I31" s="17"/>
    </row>
    <row r="32" spans="1:30" ht="15.75" customHeight="1">
      <c r="A32" s="17"/>
      <c r="B32" s="17"/>
      <c r="C32" s="19"/>
      <c r="D32" s="19"/>
      <c r="E32" s="17"/>
      <c r="F32" s="17"/>
      <c r="G32" s="17"/>
      <c r="H32" s="20"/>
      <c r="I32" s="17"/>
    </row>
    <row r="33" spans="1:9" ht="15.75" customHeight="1">
      <c r="A33" s="17"/>
      <c r="B33" s="17"/>
      <c r="C33" s="19"/>
      <c r="D33" s="19"/>
      <c r="E33" s="17"/>
      <c r="F33" s="17"/>
      <c r="G33" s="17"/>
      <c r="H33" s="20"/>
      <c r="I33" s="17"/>
    </row>
    <row r="34" spans="1:9" ht="15.75" customHeight="1">
      <c r="A34" s="17"/>
      <c r="B34" s="17"/>
      <c r="C34" s="19"/>
      <c r="D34" s="19"/>
      <c r="E34" s="17"/>
      <c r="F34" s="17"/>
      <c r="G34" s="17"/>
      <c r="H34" s="20"/>
      <c r="I34" s="17"/>
    </row>
    <row r="35" spans="1:9" ht="15.75" customHeight="1">
      <c r="A35" s="17"/>
      <c r="B35" s="17"/>
      <c r="C35" s="19"/>
      <c r="D35" s="19"/>
      <c r="E35" s="17"/>
      <c r="F35" s="17"/>
      <c r="G35" s="17"/>
      <c r="H35" s="20"/>
      <c r="I35" s="17"/>
    </row>
    <row r="36" spans="1:9" ht="15.75" customHeight="1">
      <c r="A36" s="17"/>
      <c r="B36" s="17"/>
      <c r="C36" s="19"/>
      <c r="D36" s="19"/>
      <c r="E36" s="17"/>
      <c r="F36" s="17"/>
      <c r="G36" s="17"/>
      <c r="H36" s="20"/>
      <c r="I36" s="17"/>
    </row>
    <row r="37" spans="1:9" ht="15.75" customHeight="1">
      <c r="A37" s="17"/>
      <c r="B37" s="17"/>
      <c r="C37" s="19"/>
      <c r="D37" s="19"/>
      <c r="E37" s="17"/>
      <c r="F37" s="17"/>
      <c r="G37" s="17"/>
      <c r="H37" s="20"/>
      <c r="I37" s="17"/>
    </row>
    <row r="38" spans="1:9" ht="15.75" customHeight="1">
      <c r="A38" s="17"/>
      <c r="B38" s="17"/>
      <c r="C38" s="19"/>
      <c r="D38" s="19"/>
      <c r="E38" s="17"/>
      <c r="F38" s="17"/>
      <c r="G38" s="17"/>
      <c r="H38" s="20"/>
      <c r="I38" s="17"/>
    </row>
    <row r="39" spans="1:9" ht="15.75" customHeight="1">
      <c r="A39" s="17"/>
      <c r="B39" s="17"/>
      <c r="C39" s="19"/>
      <c r="D39" s="19"/>
      <c r="E39" s="17"/>
      <c r="F39" s="17"/>
      <c r="G39" s="17"/>
      <c r="H39" s="20"/>
      <c r="I39" s="17"/>
    </row>
    <row r="40" spans="1:9" ht="15.75" customHeight="1">
      <c r="A40" s="17"/>
      <c r="B40" s="17"/>
      <c r="C40" s="19"/>
      <c r="D40" s="19"/>
      <c r="E40" s="17"/>
      <c r="F40" s="17"/>
      <c r="G40" s="17"/>
      <c r="H40" s="20"/>
      <c r="I40" s="17"/>
    </row>
    <row r="41" spans="1:9" ht="15.75" customHeight="1">
      <c r="A41" s="17"/>
      <c r="B41" s="17"/>
      <c r="C41" s="19"/>
      <c r="D41" s="19"/>
      <c r="E41" s="17"/>
      <c r="F41" s="17"/>
      <c r="G41" s="17"/>
      <c r="H41" s="20"/>
      <c r="I41" s="17"/>
    </row>
    <row r="42" spans="1:9" ht="15.75" customHeight="1">
      <c r="A42" s="17"/>
      <c r="B42" s="17"/>
      <c r="C42" s="19"/>
      <c r="D42" s="19"/>
      <c r="E42" s="17"/>
      <c r="F42" s="17"/>
      <c r="G42" s="17"/>
      <c r="H42" s="20"/>
      <c r="I42" s="17"/>
    </row>
    <row r="43" spans="1:9" ht="15.75" customHeight="1">
      <c r="A43" s="17"/>
      <c r="B43" s="17"/>
      <c r="C43" s="19"/>
      <c r="D43" s="19"/>
      <c r="E43" s="17"/>
      <c r="F43" s="17"/>
      <c r="G43" s="17"/>
      <c r="H43" s="20"/>
      <c r="I43" s="17"/>
    </row>
    <row r="44" spans="1:9" ht="15.75" customHeight="1">
      <c r="A44" s="17"/>
      <c r="B44" s="17"/>
      <c r="C44" s="19"/>
      <c r="D44" s="19"/>
      <c r="E44" s="17"/>
      <c r="F44" s="17"/>
      <c r="G44" s="17"/>
      <c r="H44" s="20"/>
      <c r="I44" s="17"/>
    </row>
    <row r="45" spans="1:9" ht="15.75" customHeight="1">
      <c r="A45" s="17"/>
      <c r="B45" s="17"/>
      <c r="C45" s="19"/>
      <c r="D45" s="19"/>
      <c r="E45" s="17"/>
      <c r="F45" s="17"/>
      <c r="G45" s="17"/>
      <c r="H45" s="20"/>
      <c r="I45" s="17"/>
    </row>
    <row r="46" spans="1:9" ht="15.75" customHeight="1">
      <c r="A46" s="17"/>
      <c r="B46" s="17"/>
      <c r="C46" s="19"/>
      <c r="D46" s="19"/>
      <c r="E46" s="17"/>
      <c r="F46" s="17"/>
      <c r="G46" s="17"/>
      <c r="H46" s="20"/>
      <c r="I46" s="17"/>
    </row>
    <row r="47" spans="1:9" ht="15.75" customHeight="1">
      <c r="A47" s="17"/>
      <c r="B47" s="17"/>
      <c r="C47" s="19"/>
      <c r="D47" s="19"/>
      <c r="E47" s="17"/>
      <c r="F47" s="17"/>
      <c r="G47" s="17"/>
      <c r="H47" s="20"/>
      <c r="I47" s="17"/>
    </row>
    <row r="48" spans="1:9" ht="15.75" customHeight="1">
      <c r="A48" s="17"/>
      <c r="B48" s="17"/>
      <c r="C48" s="19"/>
      <c r="D48" s="19"/>
      <c r="E48" s="17"/>
      <c r="F48" s="17"/>
      <c r="G48" s="17"/>
      <c r="H48" s="20"/>
      <c r="I48" s="17"/>
    </row>
    <row r="49" spans="1:9" ht="15.75" customHeight="1">
      <c r="A49" s="17"/>
      <c r="B49" s="17"/>
      <c r="C49" s="19"/>
      <c r="D49" s="19"/>
      <c r="E49" s="17"/>
      <c r="F49" s="17"/>
      <c r="G49" s="17"/>
      <c r="H49" s="20"/>
      <c r="I49" s="17"/>
    </row>
    <row r="50" spans="1:9" ht="15.75" customHeight="1">
      <c r="A50" s="17"/>
      <c r="B50" s="17"/>
      <c r="C50" s="19"/>
      <c r="D50" s="19"/>
      <c r="E50" s="17"/>
      <c r="F50" s="17"/>
      <c r="G50" s="17"/>
      <c r="H50" s="20"/>
      <c r="I50" s="17"/>
    </row>
    <row r="51" spans="1:9" ht="15.75" customHeight="1">
      <c r="A51" s="17"/>
      <c r="B51" s="17"/>
      <c r="C51" s="19"/>
      <c r="D51" s="19"/>
      <c r="E51" s="17"/>
      <c r="F51" s="17"/>
      <c r="G51" s="17"/>
      <c r="H51" s="20"/>
      <c r="I51" s="17"/>
    </row>
    <row r="52" spans="1:9" ht="15.75" customHeight="1">
      <c r="A52" s="1"/>
      <c r="B52" s="2"/>
    </row>
    <row r="53" spans="1:9" ht="15.75" customHeight="1">
      <c r="A53" s="1"/>
      <c r="B53" s="2"/>
    </row>
    <row r="54" spans="1:9" ht="15.75" customHeight="1">
      <c r="A54" s="1"/>
      <c r="B54" s="2"/>
    </row>
    <row r="55" spans="1:9" ht="15.75" customHeight="1">
      <c r="A55" s="1"/>
      <c r="B55" s="2"/>
    </row>
    <row r="56" spans="1:9" ht="15.75" customHeight="1">
      <c r="A56" s="1"/>
      <c r="B56" s="2"/>
    </row>
    <row r="57" spans="1:9" ht="15.75" customHeight="1">
      <c r="A57" s="1"/>
      <c r="B57" s="2"/>
    </row>
    <row r="58" spans="1:9" ht="15.75" customHeight="1">
      <c r="A58" s="1"/>
      <c r="B58" s="2"/>
    </row>
    <row r="59" spans="1:9" ht="15.75" customHeight="1">
      <c r="A59" s="1"/>
      <c r="B59" s="2"/>
    </row>
    <row r="60" spans="1:9" ht="15.75" customHeight="1">
      <c r="A60" s="1"/>
      <c r="B60" s="2"/>
    </row>
    <row r="61" spans="1:9" ht="15.75" customHeight="1">
      <c r="A61" s="1"/>
      <c r="B61" s="2"/>
    </row>
    <row r="62" spans="1:9" ht="15.75" customHeight="1">
      <c r="A62" s="1"/>
      <c r="B62" s="2"/>
    </row>
    <row r="63" spans="1:9" ht="15.75" customHeight="1">
      <c r="A63" s="1"/>
      <c r="B63" s="2"/>
    </row>
    <row r="64" spans="1:9" ht="15.75" customHeight="1">
      <c r="A64" s="1"/>
      <c r="B64" s="2"/>
    </row>
    <row r="65" spans="1:2" ht="15.75" customHeight="1">
      <c r="A65" s="1"/>
      <c r="B65" s="2"/>
    </row>
    <row r="66" spans="1:2" ht="15.75" customHeight="1">
      <c r="A66" s="1"/>
      <c r="B66" s="2"/>
    </row>
    <row r="67" spans="1:2" ht="15.75" customHeight="1">
      <c r="A67" s="1"/>
      <c r="B67" s="2"/>
    </row>
    <row r="68" spans="1:2" ht="15.75" customHeight="1">
      <c r="A68" s="1"/>
      <c r="B68" s="2"/>
    </row>
    <row r="69" spans="1:2" ht="15.75" customHeight="1">
      <c r="A69" s="1"/>
      <c r="B69" s="2"/>
    </row>
    <row r="70" spans="1:2" ht="15.75" customHeight="1">
      <c r="A70" s="1"/>
      <c r="B70" s="2"/>
    </row>
    <row r="71" spans="1:2" ht="15.75" customHeight="1">
      <c r="A71" s="1"/>
      <c r="B71" s="2"/>
    </row>
    <row r="72" spans="1:2" ht="15.75" customHeight="1">
      <c r="A72" s="1"/>
      <c r="B72" s="2"/>
    </row>
    <row r="73" spans="1:2" ht="15.75" customHeight="1">
      <c r="A73" s="1"/>
      <c r="B73" s="2"/>
    </row>
    <row r="74" spans="1:2" ht="15.75" customHeight="1">
      <c r="A74" s="1"/>
      <c r="B74" s="2"/>
    </row>
    <row r="75" spans="1:2" ht="15.75" customHeight="1">
      <c r="A75" s="1"/>
      <c r="B75" s="2"/>
    </row>
    <row r="76" spans="1:2" ht="15.75" customHeight="1">
      <c r="A76" s="1"/>
      <c r="B76" s="2"/>
    </row>
    <row r="77" spans="1:2" ht="15.75" customHeight="1">
      <c r="A77" s="1"/>
      <c r="B77" s="2"/>
    </row>
    <row r="78" spans="1:2" ht="15.75" customHeight="1">
      <c r="A78" s="1"/>
      <c r="B78" s="2"/>
    </row>
    <row r="79" spans="1:2" ht="15.75" customHeight="1">
      <c r="A79" s="1"/>
      <c r="B79" s="2"/>
    </row>
    <row r="80" spans="1:2" ht="15.75" customHeight="1">
      <c r="A80" s="1"/>
      <c r="B80" s="2"/>
    </row>
    <row r="81" spans="1:2" ht="15.75" customHeight="1">
      <c r="A81" s="1"/>
      <c r="B81" s="2"/>
    </row>
    <row r="82" spans="1:2" ht="15.75" customHeight="1">
      <c r="A82" s="1"/>
      <c r="B82" s="2"/>
    </row>
    <row r="83" spans="1:2" ht="15.75" customHeight="1">
      <c r="A83" s="1"/>
      <c r="B83" s="2"/>
    </row>
    <row r="84" spans="1:2" ht="15.75" customHeight="1">
      <c r="A84" s="1"/>
      <c r="B84" s="2"/>
    </row>
    <row r="85" spans="1:2" ht="15.75" customHeight="1">
      <c r="A85" s="1"/>
      <c r="B85" s="2"/>
    </row>
    <row r="86" spans="1:2" ht="15.75" customHeight="1">
      <c r="A86" s="1"/>
      <c r="B86" s="2"/>
    </row>
    <row r="87" spans="1:2" ht="15.75" customHeight="1">
      <c r="A87" s="1"/>
      <c r="B87" s="2"/>
    </row>
    <row r="88" spans="1:2" ht="15.75" customHeight="1">
      <c r="A88" s="1"/>
      <c r="B88" s="2"/>
    </row>
    <row r="89" spans="1:2" ht="15.75" customHeight="1">
      <c r="A89" s="1"/>
      <c r="B89" s="2"/>
    </row>
    <row r="90" spans="1:2" ht="15.75" customHeight="1">
      <c r="A90" s="1"/>
      <c r="B90" s="2"/>
    </row>
    <row r="91" spans="1:2" ht="15.75" customHeight="1">
      <c r="A91" s="1"/>
      <c r="B91" s="2"/>
    </row>
    <row r="92" spans="1:2" ht="15.75" customHeight="1">
      <c r="A92" s="1"/>
      <c r="B92" s="2"/>
    </row>
    <row r="93" spans="1:2" ht="15.75" customHeight="1">
      <c r="A93" s="1"/>
      <c r="B93" s="2"/>
    </row>
    <row r="94" spans="1:2" ht="15.75" customHeight="1">
      <c r="A94" s="1"/>
      <c r="B94" s="2"/>
    </row>
    <row r="95" spans="1:2" ht="15.75" customHeight="1">
      <c r="A95" s="1"/>
      <c r="B95" s="2"/>
    </row>
    <row r="96" spans="1:2" ht="15.75" customHeight="1">
      <c r="A96" s="1"/>
      <c r="B96" s="2"/>
    </row>
    <row r="97" spans="1:2" ht="15.75" customHeight="1">
      <c r="A97" s="1"/>
      <c r="B97" s="2"/>
    </row>
    <row r="98" spans="1:2" ht="15.75" customHeight="1">
      <c r="A98" s="1"/>
      <c r="B98" s="2"/>
    </row>
    <row r="99" spans="1:2" ht="15.75" customHeight="1">
      <c r="A99" s="1"/>
      <c r="B99" s="2"/>
    </row>
    <row r="100" spans="1:2" ht="15.75" customHeight="1">
      <c r="A100" s="1"/>
      <c r="B100" s="2"/>
    </row>
    <row r="101" spans="1:2" ht="15.75" customHeight="1">
      <c r="A101" s="1"/>
      <c r="B101" s="2"/>
    </row>
    <row r="102" spans="1:2" ht="15.75" customHeight="1">
      <c r="A102" s="1"/>
      <c r="B102" s="2"/>
    </row>
    <row r="103" spans="1:2" ht="15.75" customHeight="1">
      <c r="A103" s="1"/>
      <c r="B103" s="2"/>
    </row>
    <row r="104" spans="1:2" ht="15.75" customHeight="1">
      <c r="A104" s="1"/>
      <c r="B104" s="2"/>
    </row>
    <row r="105" spans="1:2" ht="15.75" customHeight="1">
      <c r="A105" s="1"/>
      <c r="B105" s="2"/>
    </row>
    <row r="106" spans="1:2" ht="15.75" customHeight="1">
      <c r="A106" s="1"/>
      <c r="B106" s="2"/>
    </row>
    <row r="107" spans="1:2" ht="15.75" customHeight="1">
      <c r="A107" s="1"/>
      <c r="B107" s="2"/>
    </row>
    <row r="108" spans="1:2" ht="15.75" customHeight="1">
      <c r="A108" s="1"/>
      <c r="B108" s="2"/>
    </row>
    <row r="109" spans="1:2" ht="15.75" customHeight="1">
      <c r="A109" s="1"/>
      <c r="B109" s="2"/>
    </row>
    <row r="110" spans="1:2" ht="15.75" customHeight="1">
      <c r="A110" s="1"/>
      <c r="B110" s="2"/>
    </row>
    <row r="111" spans="1:2" ht="15.75" customHeight="1">
      <c r="A111" s="1"/>
      <c r="B111" s="2"/>
    </row>
    <row r="112" spans="1:2" ht="15.75" customHeight="1">
      <c r="A112" s="1"/>
      <c r="B112" s="2"/>
    </row>
    <row r="113" spans="1:2" ht="15.75" customHeight="1">
      <c r="A113" s="1"/>
      <c r="B113" s="2"/>
    </row>
    <row r="114" spans="1:2" ht="15.75" customHeight="1">
      <c r="A114" s="1"/>
      <c r="B114" s="2"/>
    </row>
    <row r="115" spans="1:2" ht="15.75" customHeight="1">
      <c r="A115" s="1"/>
      <c r="B115" s="2"/>
    </row>
    <row r="116" spans="1:2" ht="15.75" customHeight="1">
      <c r="A116" s="1"/>
      <c r="B116" s="2"/>
    </row>
    <row r="117" spans="1:2" ht="15.75" customHeight="1">
      <c r="A117" s="1"/>
      <c r="B117" s="2"/>
    </row>
    <row r="118" spans="1:2" ht="15.75" customHeight="1">
      <c r="A118" s="1"/>
      <c r="B118" s="2"/>
    </row>
    <row r="119" spans="1:2" ht="15.75" customHeight="1">
      <c r="A119" s="1"/>
      <c r="B119" s="2"/>
    </row>
    <row r="120" spans="1:2" ht="15.75" customHeight="1">
      <c r="A120" s="1"/>
      <c r="B120" s="2"/>
    </row>
    <row r="121" spans="1:2" ht="15.75" customHeight="1">
      <c r="A121" s="1"/>
      <c r="B121" s="2"/>
    </row>
    <row r="122" spans="1:2" ht="15.75" customHeight="1">
      <c r="A122" s="1"/>
      <c r="B122" s="2"/>
    </row>
    <row r="123" spans="1:2" ht="15.75" customHeight="1">
      <c r="A123" s="1"/>
      <c r="B123" s="2"/>
    </row>
    <row r="124" spans="1:2" ht="15.75" customHeight="1">
      <c r="A124" s="1"/>
      <c r="B124" s="2"/>
    </row>
    <row r="125" spans="1:2" ht="15.75" customHeight="1">
      <c r="A125" s="1"/>
      <c r="B125" s="2"/>
    </row>
    <row r="126" spans="1:2" ht="15.75" customHeight="1">
      <c r="A126" s="1"/>
      <c r="B126" s="2"/>
    </row>
    <row r="127" spans="1:2" ht="15.75" customHeight="1">
      <c r="A127" s="1"/>
      <c r="B127" s="2"/>
    </row>
    <row r="128" spans="1:2" ht="15.75" customHeight="1">
      <c r="A128" s="1"/>
      <c r="B128" s="2"/>
    </row>
    <row r="129" spans="1:2" ht="15.75" customHeight="1">
      <c r="A129" s="1"/>
      <c r="B129" s="2"/>
    </row>
    <row r="130" spans="1:2" ht="15.75" customHeight="1">
      <c r="A130" s="1"/>
      <c r="B130" s="2"/>
    </row>
    <row r="131" spans="1:2" ht="15.75" customHeight="1">
      <c r="A131" s="1"/>
      <c r="B131" s="2"/>
    </row>
    <row r="132" spans="1:2" ht="15.75" customHeight="1">
      <c r="A132" s="1"/>
      <c r="B132" s="2"/>
    </row>
    <row r="133" spans="1:2" ht="15.75" customHeight="1">
      <c r="A133" s="1"/>
      <c r="B133" s="2"/>
    </row>
    <row r="134" spans="1:2" ht="15.75" customHeight="1">
      <c r="A134" s="1"/>
      <c r="B134" s="2"/>
    </row>
    <row r="135" spans="1:2" ht="15.75" customHeight="1">
      <c r="A135" s="1"/>
      <c r="B135" s="2"/>
    </row>
    <row r="136" spans="1:2" ht="15.75" customHeight="1">
      <c r="A136" s="1"/>
      <c r="B136" s="2"/>
    </row>
    <row r="137" spans="1:2" ht="15.75" customHeight="1">
      <c r="A137" s="1"/>
      <c r="B137" s="2"/>
    </row>
    <row r="138" spans="1:2" ht="15.75" customHeight="1">
      <c r="A138" s="1"/>
      <c r="B138" s="2"/>
    </row>
    <row r="139" spans="1:2" ht="15.75" customHeight="1">
      <c r="A139" s="1"/>
      <c r="B139" s="2"/>
    </row>
    <row r="140" spans="1:2" ht="15.75" customHeight="1">
      <c r="A140" s="1"/>
      <c r="B140" s="2"/>
    </row>
    <row r="141" spans="1:2" ht="15.75" customHeight="1">
      <c r="A141" s="1"/>
      <c r="B141" s="2"/>
    </row>
    <row r="142" spans="1:2" ht="15.75" customHeight="1">
      <c r="A142" s="1"/>
      <c r="B142" s="2"/>
    </row>
    <row r="143" spans="1:2" ht="15.75" customHeight="1">
      <c r="A143" s="1"/>
      <c r="B143" s="2"/>
    </row>
    <row r="144" spans="1:2" ht="15.75" customHeight="1">
      <c r="A144" s="1"/>
      <c r="B144" s="2"/>
    </row>
    <row r="145" spans="1:2" ht="15.75" customHeight="1">
      <c r="A145" s="1"/>
      <c r="B145" s="2"/>
    </row>
    <row r="146" spans="1:2" ht="15.75" customHeight="1">
      <c r="A146" s="1"/>
      <c r="B146" s="2"/>
    </row>
    <row r="147" spans="1:2" ht="15.75" customHeight="1">
      <c r="A147" s="1"/>
      <c r="B147" s="2"/>
    </row>
    <row r="148" spans="1:2" ht="15.75" customHeight="1">
      <c r="A148" s="1"/>
      <c r="B148" s="2"/>
    </row>
    <row r="149" spans="1:2" ht="15.75" customHeight="1">
      <c r="A149" s="1"/>
      <c r="B149" s="2"/>
    </row>
    <row r="150" spans="1:2" ht="15.75" customHeight="1">
      <c r="A150" s="1"/>
      <c r="B150" s="2"/>
    </row>
    <row r="151" spans="1:2" ht="15.75" customHeight="1">
      <c r="A151" s="1"/>
      <c r="B151" s="2"/>
    </row>
    <row r="152" spans="1:2" ht="15.75" customHeight="1">
      <c r="A152" s="1"/>
      <c r="B152" s="2"/>
    </row>
    <row r="153" spans="1:2" ht="15.75" customHeight="1">
      <c r="A153" s="1"/>
      <c r="B153" s="2"/>
    </row>
    <row r="154" spans="1:2" ht="15.75" customHeight="1">
      <c r="A154" s="1"/>
      <c r="B154" s="2"/>
    </row>
    <row r="155" spans="1:2" ht="15.75" customHeight="1">
      <c r="A155" s="1"/>
      <c r="B155" s="2"/>
    </row>
    <row r="156" spans="1:2" ht="15.75" customHeight="1">
      <c r="A156" s="1"/>
      <c r="B156" s="2"/>
    </row>
    <row r="157" spans="1:2" ht="15.75" customHeight="1">
      <c r="A157" s="1"/>
      <c r="B157" s="2"/>
    </row>
    <row r="158" spans="1:2" ht="15.75" customHeight="1">
      <c r="A158" s="1"/>
      <c r="B158" s="2"/>
    </row>
    <row r="159" spans="1:2" ht="15.75" customHeight="1">
      <c r="A159" s="1"/>
      <c r="B159" s="2"/>
    </row>
    <row r="160" spans="1:2" ht="15.75" customHeight="1">
      <c r="A160" s="1"/>
      <c r="B160" s="2"/>
    </row>
    <row r="161" spans="1:2" ht="15.75" customHeight="1">
      <c r="A161" s="1"/>
      <c r="B161" s="2"/>
    </row>
    <row r="162" spans="1:2" ht="15.75" customHeight="1">
      <c r="A162" s="1"/>
      <c r="B162" s="2"/>
    </row>
    <row r="163" spans="1:2" ht="15.75" customHeight="1">
      <c r="A163" s="1"/>
      <c r="B163" s="2"/>
    </row>
    <row r="164" spans="1:2" ht="15.75" customHeight="1">
      <c r="A164" s="1"/>
      <c r="B164" s="2"/>
    </row>
    <row r="165" spans="1:2" ht="15.75" customHeight="1">
      <c r="A165" s="1"/>
      <c r="B165" s="2"/>
    </row>
    <row r="166" spans="1:2" ht="15.75" customHeight="1">
      <c r="A166" s="1"/>
      <c r="B166" s="2"/>
    </row>
    <row r="167" spans="1:2" ht="15.75" customHeight="1">
      <c r="A167" s="1"/>
      <c r="B167" s="2"/>
    </row>
    <row r="168" spans="1:2" ht="15.75" customHeight="1">
      <c r="A168" s="1"/>
      <c r="B168" s="2"/>
    </row>
    <row r="169" spans="1:2" ht="15.75" customHeight="1">
      <c r="A169" s="1"/>
      <c r="B169" s="2"/>
    </row>
    <row r="170" spans="1:2" ht="15.75" customHeight="1">
      <c r="A170" s="1"/>
      <c r="B170" s="2"/>
    </row>
    <row r="171" spans="1:2" ht="15.75" customHeight="1">
      <c r="A171" s="1"/>
      <c r="B171" s="2"/>
    </row>
    <row r="172" spans="1:2" ht="15.75" customHeight="1">
      <c r="A172" s="1"/>
      <c r="B172" s="2"/>
    </row>
    <row r="173" spans="1:2" ht="15.75" customHeight="1">
      <c r="A173" s="1"/>
      <c r="B173" s="2"/>
    </row>
    <row r="174" spans="1:2" ht="15.75" customHeight="1">
      <c r="A174" s="1"/>
      <c r="B174" s="2"/>
    </row>
    <row r="175" spans="1:2" ht="15.75" customHeight="1">
      <c r="A175" s="1"/>
      <c r="B175" s="2"/>
    </row>
    <row r="176" spans="1:2" ht="15.75" customHeight="1">
      <c r="A176" s="1"/>
      <c r="B176" s="2"/>
    </row>
    <row r="177" spans="1:2" ht="15.75" customHeight="1">
      <c r="A177" s="1"/>
      <c r="B177" s="2"/>
    </row>
    <row r="178" spans="1:2" ht="15.75" customHeight="1">
      <c r="A178" s="1"/>
      <c r="B178" s="2"/>
    </row>
    <row r="179" spans="1:2" ht="15.75" customHeight="1">
      <c r="A179" s="1"/>
      <c r="B179" s="2"/>
    </row>
    <row r="180" spans="1:2" ht="15.75" customHeight="1">
      <c r="A180" s="1"/>
      <c r="B180" s="2"/>
    </row>
    <row r="181" spans="1:2" ht="15.75" customHeight="1">
      <c r="A181" s="1"/>
      <c r="B181" s="2"/>
    </row>
    <row r="182" spans="1:2" ht="15.75" customHeight="1">
      <c r="A182" s="1"/>
      <c r="B182" s="2"/>
    </row>
    <row r="183" spans="1:2" ht="15.75" customHeight="1">
      <c r="A183" s="1"/>
      <c r="B183" s="2"/>
    </row>
    <row r="184" spans="1:2" ht="15.75" customHeight="1">
      <c r="A184" s="1"/>
      <c r="B184" s="2"/>
    </row>
    <row r="185" spans="1:2" ht="15.75" customHeight="1">
      <c r="A185" s="1"/>
      <c r="B185" s="2"/>
    </row>
    <row r="186" spans="1:2" ht="15.75" customHeight="1">
      <c r="A186" s="1"/>
      <c r="B186" s="2"/>
    </row>
    <row r="187" spans="1:2" ht="15.75" customHeight="1">
      <c r="A187" s="1"/>
      <c r="B187" s="2"/>
    </row>
    <row r="188" spans="1:2" ht="15.75" customHeight="1">
      <c r="A188" s="1"/>
      <c r="B188" s="2"/>
    </row>
    <row r="189" spans="1:2" ht="15.75" customHeight="1">
      <c r="A189" s="1"/>
      <c r="B189" s="2"/>
    </row>
    <row r="190" spans="1:2" ht="15.75" customHeight="1">
      <c r="A190" s="1"/>
      <c r="B190" s="2"/>
    </row>
    <row r="191" spans="1:2" ht="15.75" customHeight="1">
      <c r="A191" s="1"/>
      <c r="B191" s="2"/>
    </row>
    <row r="192" spans="1:2" ht="15.75" customHeight="1">
      <c r="A192" s="1"/>
      <c r="B192" s="2"/>
    </row>
    <row r="193" spans="1:2" ht="15.75" customHeight="1">
      <c r="A193" s="1"/>
      <c r="B193" s="2"/>
    </row>
    <row r="194" spans="1:2" ht="15.75" customHeight="1">
      <c r="A194" s="1"/>
      <c r="B194" s="2"/>
    </row>
    <row r="195" spans="1:2" ht="15.75" customHeight="1">
      <c r="A195" s="1"/>
      <c r="B195" s="2"/>
    </row>
    <row r="196" spans="1:2" ht="15.75" customHeight="1">
      <c r="A196" s="1"/>
      <c r="B196" s="2"/>
    </row>
    <row r="197" spans="1:2" ht="15.75" customHeight="1">
      <c r="A197" s="1"/>
      <c r="B197" s="2"/>
    </row>
    <row r="198" spans="1:2" ht="15.75" customHeight="1">
      <c r="A198" s="1"/>
      <c r="B198" s="2"/>
    </row>
    <row r="199" spans="1:2" ht="15.75" customHeight="1">
      <c r="A199" s="1"/>
      <c r="B199" s="2"/>
    </row>
    <row r="200" spans="1:2" ht="15.75" customHeight="1">
      <c r="A200" s="1"/>
      <c r="B200" s="2"/>
    </row>
    <row r="201" spans="1:2" ht="15.75" customHeight="1">
      <c r="A201" s="1"/>
      <c r="B201" s="2"/>
    </row>
    <row r="202" spans="1:2" ht="15.75" customHeight="1">
      <c r="A202" s="1"/>
      <c r="B202" s="2"/>
    </row>
    <row r="203" spans="1:2" ht="15.75" customHeight="1">
      <c r="A203" s="1"/>
      <c r="B203" s="2"/>
    </row>
    <row r="204" spans="1:2" ht="15.75" customHeight="1">
      <c r="A204" s="1"/>
      <c r="B204" s="2"/>
    </row>
    <row r="205" spans="1:2" ht="15.75" customHeight="1">
      <c r="A205" s="1"/>
      <c r="B205" s="2"/>
    </row>
    <row r="206" spans="1:2" ht="15.75" customHeight="1">
      <c r="A206" s="1"/>
      <c r="B206" s="2"/>
    </row>
    <row r="207" spans="1:2" ht="15.75" customHeight="1">
      <c r="A207" s="1"/>
      <c r="B207" s="2"/>
    </row>
    <row r="208" spans="1:2" ht="15.75" customHeight="1">
      <c r="A208" s="1"/>
      <c r="B208" s="2"/>
    </row>
    <row r="209" spans="1:2" ht="15.75" customHeight="1">
      <c r="A209" s="1"/>
      <c r="B209" s="2"/>
    </row>
    <row r="210" spans="1:2" ht="15.75" customHeight="1">
      <c r="A210" s="1"/>
      <c r="B210" s="2"/>
    </row>
    <row r="211" spans="1:2" ht="15.75" customHeight="1">
      <c r="A211" s="1"/>
      <c r="B211" s="2"/>
    </row>
    <row r="212" spans="1:2" ht="15.75" customHeight="1">
      <c r="A212" s="1"/>
      <c r="B212" s="2"/>
    </row>
    <row r="213" spans="1:2" ht="15.75" customHeight="1">
      <c r="A213" s="1"/>
      <c r="B213" s="2"/>
    </row>
    <row r="214" spans="1:2" ht="15.75" customHeight="1">
      <c r="A214" s="1"/>
      <c r="B214" s="2"/>
    </row>
    <row r="215" spans="1:2" ht="15.75" customHeight="1">
      <c r="A215" s="1"/>
      <c r="B215" s="2"/>
    </row>
    <row r="216" spans="1:2" ht="15.75" customHeight="1">
      <c r="A216" s="1"/>
      <c r="B216" s="2"/>
    </row>
    <row r="217" spans="1:2" ht="15.75" customHeight="1">
      <c r="A217" s="1"/>
      <c r="B217" s="2"/>
    </row>
    <row r="218" spans="1:2" ht="15.75" customHeight="1">
      <c r="A218" s="1"/>
      <c r="B218" s="2"/>
    </row>
    <row r="219" spans="1:2" ht="15.75" customHeight="1">
      <c r="A219" s="1"/>
      <c r="B219" s="2"/>
    </row>
    <row r="220" spans="1:2" ht="15.75" customHeight="1">
      <c r="A220" s="1"/>
      <c r="B220" s="2"/>
    </row>
    <row r="221" spans="1:2" ht="15.75" customHeight="1"/>
    <row r="222" spans="1:2" ht="15.75" customHeight="1"/>
    <row r="223" spans="1:2" ht="15.75" customHeight="1"/>
    <row r="224" spans="1: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9:I9"/>
  <mergeCells count="3">
    <mergeCell ref="L3:M3"/>
    <mergeCell ref="N3:O3"/>
    <mergeCell ref="P3:Q3"/>
  </mergeCells>
  <dataValidations count="2">
    <dataValidation type="list" allowBlank="1" sqref="D10:D51">
      <formula1>"Não iniciado,Iniciado,Concluído,Cancelado"</formula1>
    </dataValidation>
    <dataValidation type="list" allowBlank="1" sqref="A10:A51">
      <formula1>"Tecnológica e digital,Pedagógica,Organizacional"</formula1>
    </dataValidation>
  </dataValidations>
  <pageMargins left="0.7" right="0.7" top="0.75" bottom="0.75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995"/>
  <sheetViews>
    <sheetView tabSelected="1" workbookViewId="0">
      <selection activeCell="K18" sqref="K18"/>
    </sheetView>
  </sheetViews>
  <sheetFormatPr defaultColWidth="12.5703125" defaultRowHeight="15" customHeight="1"/>
  <cols>
    <col min="1" max="1" width="14.85546875" customWidth="1"/>
    <col min="2" max="2" width="39.28515625" customWidth="1"/>
    <col min="3" max="3" width="13.7109375" customWidth="1"/>
    <col min="4" max="4" width="13.42578125" customWidth="1"/>
    <col min="5" max="5" width="14" customWidth="1"/>
    <col min="6" max="6" width="12.85546875" customWidth="1"/>
    <col min="7" max="7" width="16.85546875" customWidth="1"/>
    <col min="8" max="8" width="17.85546875" customWidth="1"/>
    <col min="9" max="9" width="14.85546875" customWidth="1"/>
    <col min="10" max="10" width="5.28515625" customWidth="1"/>
    <col min="11" max="11" width="18.42578125" customWidth="1"/>
    <col min="12" max="12" width="8.7109375" customWidth="1"/>
    <col min="13" max="13" width="8.42578125" customWidth="1"/>
    <col min="14" max="14" width="7.7109375" customWidth="1"/>
    <col min="15" max="16" width="8.5703125" customWidth="1"/>
    <col min="17" max="17" width="10.7109375" customWidth="1"/>
    <col min="18" max="30" width="14.42578125" customWidth="1"/>
  </cols>
  <sheetData>
    <row r="1" spans="1:30" ht="15.75" customHeight="1">
      <c r="A1" s="230"/>
      <c r="B1" s="2"/>
      <c r="C1" s="2"/>
      <c r="D1" s="2"/>
      <c r="E1" s="2"/>
      <c r="F1" s="2"/>
      <c r="G1" s="2"/>
      <c r="H1" s="2"/>
      <c r="I1" s="2"/>
      <c r="J1" s="2"/>
      <c r="K1" s="23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5.75" customHeight="1">
      <c r="A2" s="23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39" customHeight="1">
      <c r="A3" s="230"/>
      <c r="B3" s="2"/>
      <c r="C3" s="2"/>
      <c r="D3" s="2"/>
      <c r="E3" s="2"/>
      <c r="F3" s="2"/>
      <c r="G3" s="2"/>
      <c r="H3" s="2"/>
      <c r="I3" s="2"/>
      <c r="J3" s="2"/>
      <c r="K3" s="231" t="s">
        <v>1</v>
      </c>
      <c r="L3" s="262" t="s">
        <v>2</v>
      </c>
      <c r="M3" s="263"/>
      <c r="N3" s="262" t="s">
        <v>3</v>
      </c>
      <c r="O3" s="263"/>
      <c r="P3" s="262" t="s">
        <v>4</v>
      </c>
      <c r="Q3" s="263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27" customHeight="1">
      <c r="A4" s="230"/>
      <c r="B4" s="2"/>
      <c r="C4" s="2"/>
      <c r="D4" s="2"/>
      <c r="E4" s="2"/>
      <c r="F4" s="2"/>
      <c r="G4" s="2"/>
      <c r="H4" s="2"/>
      <c r="I4" s="2"/>
      <c r="J4" s="2"/>
      <c r="K4" s="231" t="s">
        <v>5</v>
      </c>
      <c r="L4" s="4">
        <f>COUNTIF($A$9:$A$81,L3)</f>
        <v>6</v>
      </c>
      <c r="M4" s="232">
        <f>L4/(L$4+N$4+P$4)</f>
        <v>0.6</v>
      </c>
      <c r="N4" s="4">
        <f>COUNTIF($A$9:$A$81,N3)</f>
        <v>3</v>
      </c>
      <c r="O4" s="232">
        <f>N4/(L$4+N$4+P$4)</f>
        <v>0.3</v>
      </c>
      <c r="P4" s="4">
        <f>COUNTIF($A$9:$A$81,P3)</f>
        <v>1</v>
      </c>
      <c r="Q4" s="232">
        <f>P4/(L$4+N$4+P$4)</f>
        <v>0.1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27" customHeight="1">
      <c r="A5" s="230"/>
      <c r="B5" s="2"/>
      <c r="C5" s="2"/>
      <c r="D5" s="2"/>
      <c r="E5" s="2"/>
      <c r="F5" s="2"/>
      <c r="G5" s="2"/>
      <c r="H5" s="2"/>
      <c r="I5" s="2"/>
      <c r="J5" s="2"/>
      <c r="K5" s="231" t="s">
        <v>6</v>
      </c>
      <c r="L5" s="4">
        <f>COUNTIFS($D$10:$D$81,$K5,$A$10:$A$81,L$3)</f>
        <v>0</v>
      </c>
      <c r="M5" s="232">
        <f t="shared" ref="M5:M8" si="0">L5/$L$4</f>
        <v>0</v>
      </c>
      <c r="N5" s="4">
        <f>COUNTIFS($D$10:$D$81,$K5,$A$10:$A$81,N$3)</f>
        <v>0</v>
      </c>
      <c r="O5" s="232">
        <f t="shared" ref="O5:O8" si="1">N5/$N$4</f>
        <v>0</v>
      </c>
      <c r="P5" s="4">
        <f>COUNTIFS($D$10:$D$81,$K5,$A$10:$A$81,P$3)</f>
        <v>0</v>
      </c>
      <c r="Q5" s="232">
        <f t="shared" ref="Q5:Q8" si="2">P5/$P$4</f>
        <v>0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27" customHeight="1">
      <c r="A6" s="233" t="s">
        <v>7</v>
      </c>
      <c r="B6" s="234"/>
      <c r="C6" s="234"/>
      <c r="D6" s="234"/>
      <c r="E6" s="234"/>
      <c r="F6" s="234"/>
      <c r="G6" s="234"/>
      <c r="H6" s="234"/>
      <c r="I6" s="235"/>
      <c r="J6" s="2"/>
      <c r="K6" s="231" t="s">
        <v>8</v>
      </c>
      <c r="L6" s="4">
        <f>COUNTIFS($D$10:$D$81,$K6,$A$10:$A$81,L$3)</f>
        <v>1</v>
      </c>
      <c r="M6" s="232">
        <f t="shared" si="0"/>
        <v>0.16666666666666666</v>
      </c>
      <c r="N6" s="4">
        <f>COUNTIFS($D$10:$D$81,$K6,$A$10:$A$81,N$3)</f>
        <v>0</v>
      </c>
      <c r="O6" s="232">
        <f t="shared" si="1"/>
        <v>0</v>
      </c>
      <c r="P6" s="4">
        <f>COUNTIFS($D$10:$D$81,$K6,$A$10:$A$81,P$3)</f>
        <v>0</v>
      </c>
      <c r="Q6" s="232">
        <f t="shared" si="2"/>
        <v>0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27" customHeight="1">
      <c r="A7" s="236" t="s">
        <v>93</v>
      </c>
      <c r="B7" s="234"/>
      <c r="C7" s="234"/>
      <c r="D7" s="234"/>
      <c r="E7" s="234"/>
      <c r="F7" s="234"/>
      <c r="G7" s="234"/>
      <c r="H7" s="234"/>
      <c r="I7" s="235"/>
      <c r="J7" s="2"/>
      <c r="K7" s="231" t="s">
        <v>10</v>
      </c>
      <c r="L7" s="4">
        <f>COUNTIFS($D$10:$D$81,$K7,$A$10:$A$81,L$3)</f>
        <v>5</v>
      </c>
      <c r="M7" s="232">
        <f t="shared" si="0"/>
        <v>0.83333333333333337</v>
      </c>
      <c r="N7" s="4">
        <f>COUNTIFS($D$10:$D$81,$K7,$A$10:$A$81,N$3)</f>
        <v>3</v>
      </c>
      <c r="O7" s="232">
        <f t="shared" si="1"/>
        <v>1</v>
      </c>
      <c r="P7" s="4">
        <f>COUNTIFS($D$10:$D$81,$K7,$A$10:$A$81,P$3)</f>
        <v>1</v>
      </c>
      <c r="Q7" s="232">
        <f t="shared" si="2"/>
        <v>1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27" customHeight="1">
      <c r="A8" s="230"/>
      <c r="B8" s="2"/>
      <c r="C8" s="2"/>
      <c r="D8" s="2"/>
      <c r="E8" s="2"/>
      <c r="F8" s="2"/>
      <c r="G8" s="2"/>
      <c r="H8" s="2"/>
      <c r="I8" s="2"/>
      <c r="J8" s="2"/>
      <c r="K8" s="231" t="s">
        <v>11</v>
      </c>
      <c r="L8" s="4">
        <f>COUNTIFS($D$10:$D$81,$K8,$A$10:$A$81,L$3)</f>
        <v>0</v>
      </c>
      <c r="M8" s="232">
        <f t="shared" si="0"/>
        <v>0</v>
      </c>
      <c r="N8" s="4">
        <f>COUNTIFS($D$10:$D$81,$K8,$A$10:$A$81,N$3)</f>
        <v>0</v>
      </c>
      <c r="O8" s="232">
        <f t="shared" si="1"/>
        <v>0</v>
      </c>
      <c r="P8" s="4">
        <f>COUNTIFS($D$10:$D$81,$K8,$A$10:$A$81,P$3)</f>
        <v>0</v>
      </c>
      <c r="Q8" s="232">
        <f t="shared" si="2"/>
        <v>0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9.25" customHeight="1">
      <c r="A9" s="11" t="s">
        <v>1</v>
      </c>
      <c r="B9" s="11" t="s">
        <v>12</v>
      </c>
      <c r="C9" s="11" t="s">
        <v>13</v>
      </c>
      <c r="D9" s="11" t="s">
        <v>14</v>
      </c>
      <c r="E9" s="13" t="s">
        <v>15</v>
      </c>
      <c r="F9" s="13" t="s">
        <v>16</v>
      </c>
      <c r="G9" s="237" t="s">
        <v>17</v>
      </c>
      <c r="H9" s="238" t="s">
        <v>18</v>
      </c>
      <c r="I9" s="237" t="s">
        <v>94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25.5">
      <c r="A10" s="258" t="s">
        <v>4</v>
      </c>
      <c r="B10" s="256" t="s">
        <v>114</v>
      </c>
      <c r="C10" s="257" t="s">
        <v>111</v>
      </c>
      <c r="D10" s="255" t="s">
        <v>10</v>
      </c>
      <c r="E10" s="255" t="s">
        <v>95</v>
      </c>
      <c r="F10" s="255" t="s">
        <v>95</v>
      </c>
      <c r="G10" s="255" t="s">
        <v>95</v>
      </c>
      <c r="H10" s="258" t="s">
        <v>115</v>
      </c>
      <c r="I10" s="259">
        <v>1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51">
      <c r="A11" s="255" t="s">
        <v>3</v>
      </c>
      <c r="B11" s="256" t="s">
        <v>117</v>
      </c>
      <c r="C11" s="257" t="s">
        <v>111</v>
      </c>
      <c r="D11" s="255" t="s">
        <v>10</v>
      </c>
      <c r="E11" s="255" t="s">
        <v>95</v>
      </c>
      <c r="F11" s="255" t="s">
        <v>95</v>
      </c>
      <c r="G11" s="255" t="s">
        <v>106</v>
      </c>
      <c r="H11" s="258"/>
      <c r="I11" s="259">
        <v>1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38.25">
      <c r="A12" s="255" t="s">
        <v>3</v>
      </c>
      <c r="B12" s="256" t="s">
        <v>113</v>
      </c>
      <c r="C12" s="257" t="s">
        <v>111</v>
      </c>
      <c r="D12" s="255" t="s">
        <v>10</v>
      </c>
      <c r="E12" s="255" t="s">
        <v>95</v>
      </c>
      <c r="F12" s="255"/>
      <c r="G12" s="255" t="s">
        <v>112</v>
      </c>
      <c r="H12" s="258" t="s">
        <v>115</v>
      </c>
      <c r="I12" s="259">
        <v>1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25.5">
      <c r="A13" s="255" t="s">
        <v>3</v>
      </c>
      <c r="B13" s="256" t="s">
        <v>108</v>
      </c>
      <c r="C13" s="257" t="s">
        <v>111</v>
      </c>
      <c r="D13" s="255" t="s">
        <v>10</v>
      </c>
      <c r="E13" s="255" t="s">
        <v>95</v>
      </c>
      <c r="F13" s="255" t="s">
        <v>95</v>
      </c>
      <c r="G13" s="255" t="s">
        <v>107</v>
      </c>
      <c r="H13" s="258"/>
      <c r="I13" s="259">
        <v>1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s="261" customFormat="1" ht="25.5">
      <c r="A14" s="241" t="s">
        <v>2</v>
      </c>
      <c r="B14" s="243" t="s">
        <v>96</v>
      </c>
      <c r="C14" s="247" t="s">
        <v>110</v>
      </c>
      <c r="D14" s="241" t="s">
        <v>10</v>
      </c>
      <c r="E14" s="241" t="s">
        <v>95</v>
      </c>
      <c r="F14" s="241" t="s">
        <v>95</v>
      </c>
      <c r="G14" s="241" t="s">
        <v>97</v>
      </c>
      <c r="H14" s="248" t="s">
        <v>115</v>
      </c>
      <c r="I14" s="242">
        <v>1</v>
      </c>
      <c r="J14" s="260"/>
      <c r="K14" s="260" t="e">
        <f>+\</f>
        <v>#NAME?</v>
      </c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</row>
    <row r="15" spans="1:30" s="254" customFormat="1" ht="38.25">
      <c r="A15" s="241" t="s">
        <v>2</v>
      </c>
      <c r="B15" s="243" t="s">
        <v>98</v>
      </c>
      <c r="C15" s="247" t="s">
        <v>111</v>
      </c>
      <c r="D15" s="241" t="s">
        <v>8</v>
      </c>
      <c r="E15" s="241" t="s">
        <v>95</v>
      </c>
      <c r="F15" s="241" t="s">
        <v>95</v>
      </c>
      <c r="G15" s="241" t="s">
        <v>99</v>
      </c>
      <c r="H15" s="248" t="s">
        <v>115</v>
      </c>
      <c r="I15" s="242">
        <v>1</v>
      </c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</row>
    <row r="16" spans="1:30" s="250" customFormat="1" ht="25.5">
      <c r="A16" s="241" t="s">
        <v>2</v>
      </c>
      <c r="B16" s="243" t="s">
        <v>100</v>
      </c>
      <c r="C16" s="240" t="s">
        <v>111</v>
      </c>
      <c r="D16" s="246" t="s">
        <v>10</v>
      </c>
      <c r="E16" s="241" t="s">
        <v>95</v>
      </c>
      <c r="F16" s="241" t="s">
        <v>95</v>
      </c>
      <c r="G16" s="241" t="s">
        <v>101</v>
      </c>
      <c r="H16" s="248" t="s">
        <v>115</v>
      </c>
      <c r="I16" s="242">
        <v>1</v>
      </c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</row>
    <row r="17" spans="1:30" s="254" customFormat="1" ht="25.5">
      <c r="A17" s="241" t="s">
        <v>2</v>
      </c>
      <c r="B17" s="243" t="s">
        <v>102</v>
      </c>
      <c r="C17" s="240" t="s">
        <v>111</v>
      </c>
      <c r="D17" s="246" t="s">
        <v>10</v>
      </c>
      <c r="E17" s="241" t="s">
        <v>95</v>
      </c>
      <c r="F17" s="241" t="s">
        <v>95</v>
      </c>
      <c r="G17" s="241" t="s">
        <v>101</v>
      </c>
      <c r="H17" s="248" t="s">
        <v>115</v>
      </c>
      <c r="I17" s="242">
        <v>1</v>
      </c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</row>
    <row r="18" spans="1:30" ht="38.25">
      <c r="A18" s="255" t="s">
        <v>2</v>
      </c>
      <c r="B18" s="256" t="s">
        <v>103</v>
      </c>
      <c r="C18" s="257" t="s">
        <v>111</v>
      </c>
      <c r="D18" s="255" t="s">
        <v>10</v>
      </c>
      <c r="E18" s="255" t="s">
        <v>95</v>
      </c>
      <c r="F18" s="255" t="s">
        <v>95</v>
      </c>
      <c r="G18" s="255" t="s">
        <v>104</v>
      </c>
      <c r="H18" s="258" t="s">
        <v>105</v>
      </c>
      <c r="I18" s="259">
        <v>1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s="254" customFormat="1" ht="25.5">
      <c r="A19" s="255" t="s">
        <v>2</v>
      </c>
      <c r="B19" s="256" t="s">
        <v>109</v>
      </c>
      <c r="C19" s="257" t="s">
        <v>111</v>
      </c>
      <c r="D19" s="255" t="s">
        <v>10</v>
      </c>
      <c r="E19" s="255" t="s">
        <v>95</v>
      </c>
      <c r="F19" s="255" t="s">
        <v>95</v>
      </c>
      <c r="G19" s="255" t="s">
        <v>116</v>
      </c>
      <c r="H19" s="258" t="s">
        <v>115</v>
      </c>
      <c r="I19" s="259">
        <v>1</v>
      </c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</row>
    <row r="20" spans="1:30" ht="15.75" customHeight="1">
      <c r="A20" s="241"/>
      <c r="B20" s="243"/>
      <c r="C20" s="240"/>
      <c r="D20" s="241"/>
      <c r="E20" s="241"/>
      <c r="F20" s="241"/>
      <c r="G20" s="241"/>
      <c r="H20" s="239"/>
      <c r="I20" s="24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5.75" customHeight="1">
      <c r="A21" s="241"/>
      <c r="B21" s="243"/>
      <c r="C21" s="240"/>
      <c r="D21" s="241"/>
      <c r="E21" s="241"/>
      <c r="F21" s="241"/>
      <c r="G21" s="241"/>
      <c r="H21" s="239"/>
      <c r="I21" s="24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8.75">
      <c r="A22" s="241"/>
      <c r="B22" s="251"/>
      <c r="C22" s="240"/>
      <c r="D22" s="241"/>
      <c r="E22" s="241"/>
      <c r="F22" s="241"/>
      <c r="G22" s="241"/>
      <c r="H22" s="239"/>
      <c r="I22" s="24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8.75">
      <c r="A23" s="241"/>
      <c r="B23" s="251"/>
      <c r="C23" s="240"/>
      <c r="D23" s="241"/>
      <c r="E23" s="241"/>
      <c r="F23" s="241"/>
      <c r="G23" s="241"/>
      <c r="H23" s="239"/>
      <c r="I23" s="24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5.75" customHeight="1">
      <c r="A24" s="241"/>
      <c r="B24" s="252"/>
      <c r="C24" s="240"/>
      <c r="D24" s="241"/>
      <c r="E24" s="241"/>
      <c r="F24" s="241"/>
      <c r="G24" s="241"/>
      <c r="H24" s="239"/>
      <c r="I24" s="24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18">
      <c r="A25" s="241"/>
      <c r="B25" s="252"/>
      <c r="C25" s="240"/>
      <c r="D25" s="241"/>
      <c r="E25" s="241"/>
      <c r="F25" s="241"/>
      <c r="G25" s="241"/>
      <c r="H25" s="239"/>
      <c r="I25" s="24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8">
      <c r="A26" s="241"/>
      <c r="B26" s="252"/>
      <c r="C26" s="240"/>
      <c r="D26" s="241"/>
      <c r="E26" s="241"/>
      <c r="F26" s="241"/>
      <c r="G26" s="241"/>
      <c r="H26" s="239"/>
      <c r="I26" s="24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15.75" customHeight="1">
      <c r="A27" s="241"/>
      <c r="B27" s="252"/>
      <c r="C27" s="240"/>
      <c r="D27" s="241"/>
      <c r="E27" s="241"/>
      <c r="F27" s="241"/>
      <c r="G27" s="241"/>
      <c r="H27" s="239"/>
      <c r="I27" s="24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5.75" customHeight="1">
      <c r="A28" s="241"/>
      <c r="B28" s="252"/>
      <c r="C28" s="240"/>
      <c r="D28" s="241"/>
      <c r="E28" s="241"/>
      <c r="F28" s="241"/>
      <c r="G28" s="241"/>
      <c r="H28" s="239"/>
      <c r="I28" s="24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15.75" customHeight="1">
      <c r="A29" s="241"/>
      <c r="B29" s="252"/>
      <c r="C29" s="240"/>
      <c r="D29" s="241"/>
      <c r="E29" s="241"/>
      <c r="F29" s="241"/>
      <c r="G29" s="241"/>
      <c r="H29" s="239"/>
      <c r="I29" s="24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5.75" customHeight="1">
      <c r="A30" s="241"/>
      <c r="B30" s="243"/>
      <c r="C30" s="240"/>
      <c r="D30" s="241"/>
      <c r="E30" s="241"/>
      <c r="F30" s="241"/>
      <c r="G30" s="241"/>
      <c r="H30" s="239"/>
      <c r="I30" s="24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15.75" customHeight="1">
      <c r="A31" s="241"/>
      <c r="B31" s="243"/>
      <c r="C31" s="240"/>
      <c r="D31" s="241"/>
      <c r="E31" s="241"/>
      <c r="F31" s="241"/>
      <c r="G31" s="241"/>
      <c r="H31" s="239"/>
      <c r="I31" s="24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5.75" customHeight="1">
      <c r="A32" s="241"/>
      <c r="B32" s="243"/>
      <c r="C32" s="240"/>
      <c r="D32" s="241"/>
      <c r="E32" s="241"/>
      <c r="F32" s="241"/>
      <c r="G32" s="241"/>
      <c r="H32" s="239"/>
      <c r="I32" s="24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5.75" customHeight="1">
      <c r="A33" s="241"/>
      <c r="B33" s="243"/>
      <c r="C33" s="240"/>
      <c r="D33" s="241"/>
      <c r="E33" s="241"/>
      <c r="F33" s="241"/>
      <c r="G33" s="241"/>
      <c r="H33" s="239"/>
      <c r="I33" s="24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5.75" customHeight="1">
      <c r="A34" s="241"/>
      <c r="B34" s="243"/>
      <c r="C34" s="240"/>
      <c r="D34" s="241"/>
      <c r="E34" s="241"/>
      <c r="F34" s="241"/>
      <c r="G34" s="241"/>
      <c r="H34" s="239"/>
      <c r="I34" s="24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5.75" customHeight="1">
      <c r="A35" s="241"/>
      <c r="B35" s="243"/>
      <c r="C35" s="240"/>
      <c r="D35" s="241"/>
      <c r="E35" s="241"/>
      <c r="F35" s="241"/>
      <c r="G35" s="241"/>
      <c r="H35" s="239"/>
      <c r="I35" s="24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2.75">
      <c r="A36" s="241"/>
      <c r="B36" s="243"/>
      <c r="C36" s="240"/>
      <c r="D36" s="241"/>
      <c r="E36" s="241"/>
      <c r="F36" s="241"/>
      <c r="G36" s="241"/>
      <c r="H36" s="239"/>
      <c r="I36" s="24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2.75">
      <c r="A37" s="241"/>
      <c r="B37" s="243"/>
      <c r="C37" s="240"/>
      <c r="D37" s="241"/>
      <c r="E37" s="241"/>
      <c r="F37" s="241"/>
      <c r="G37" s="241"/>
      <c r="H37" s="239"/>
      <c r="I37" s="24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5.75" customHeight="1">
      <c r="A38" s="17"/>
      <c r="B38" s="243"/>
      <c r="C38" s="244"/>
      <c r="D38" s="245"/>
      <c r="E38" s="17"/>
      <c r="F38" s="17"/>
      <c r="G38" s="17"/>
      <c r="H38" s="20"/>
      <c r="I38" s="17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5.75" customHeight="1">
      <c r="A39" s="17"/>
      <c r="B39" s="17"/>
      <c r="C39" s="244"/>
      <c r="D39" s="245"/>
      <c r="E39" s="17"/>
      <c r="F39" s="17"/>
      <c r="G39" s="17"/>
      <c r="H39" s="20"/>
      <c r="I39" s="17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5.75" customHeight="1">
      <c r="A40" s="17"/>
      <c r="B40" s="17"/>
      <c r="C40" s="244"/>
      <c r="D40" s="245"/>
      <c r="E40" s="17"/>
      <c r="F40" s="17"/>
      <c r="G40" s="17"/>
      <c r="H40" s="20"/>
      <c r="I40" s="17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5.75" customHeight="1">
      <c r="A41" s="17"/>
      <c r="B41" s="17"/>
      <c r="C41" s="244"/>
      <c r="D41" s="245"/>
      <c r="E41" s="17"/>
      <c r="F41" s="17"/>
      <c r="G41" s="17"/>
      <c r="H41" s="20"/>
      <c r="I41" s="17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5.75" customHeight="1">
      <c r="A42" s="17"/>
      <c r="B42" s="17"/>
      <c r="C42" s="244"/>
      <c r="D42" s="245"/>
      <c r="E42" s="17"/>
      <c r="F42" s="17"/>
      <c r="G42" s="17"/>
      <c r="H42" s="20"/>
      <c r="I42" s="17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5.75" customHeight="1">
      <c r="A43" s="17"/>
      <c r="B43" s="17"/>
      <c r="C43" s="244"/>
      <c r="D43" s="245"/>
      <c r="E43" s="17"/>
      <c r="F43" s="17"/>
      <c r="G43" s="17"/>
      <c r="H43" s="20"/>
      <c r="I43" s="1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>
      <c r="A44" s="17"/>
      <c r="B44" s="17"/>
      <c r="C44" s="244"/>
      <c r="D44" s="245"/>
      <c r="E44" s="17"/>
      <c r="F44" s="17"/>
      <c r="G44" s="17"/>
      <c r="H44" s="20"/>
      <c r="I44" s="17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5.75" customHeight="1">
      <c r="A45" s="17"/>
      <c r="B45" s="17"/>
      <c r="C45" s="244"/>
      <c r="D45" s="245"/>
      <c r="E45" s="17"/>
      <c r="F45" s="17"/>
      <c r="G45" s="17"/>
      <c r="H45" s="20"/>
      <c r="I45" s="17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>
      <c r="A46" s="230"/>
      <c r="B46" s="1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>
      <c r="A47" s="23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>
      <c r="A48" s="23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>
      <c r="A49" s="23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customHeight="1">
      <c r="A50" s="23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customHeight="1">
      <c r="A51" s="23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customHeight="1">
      <c r="A52" s="23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customHeight="1">
      <c r="A53" s="23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customHeight="1">
      <c r="A54" s="23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customHeight="1">
      <c r="A55" s="23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customHeight="1">
      <c r="A56" s="23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customHeight="1">
      <c r="A57" s="23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customHeight="1">
      <c r="A58" s="23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customHeight="1">
      <c r="A59" s="23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customHeight="1">
      <c r="A60" s="23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customHeight="1">
      <c r="A61" s="23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customHeight="1">
      <c r="A62" s="23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customHeight="1">
      <c r="A63" s="23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customHeight="1">
      <c r="A64" s="23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customHeight="1">
      <c r="A65" s="23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customHeight="1">
      <c r="A66" s="230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customHeight="1">
      <c r="A67" s="23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customHeight="1">
      <c r="A68" s="23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customHeight="1">
      <c r="A69" s="23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customHeight="1">
      <c r="A70" s="23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customHeight="1">
      <c r="A71" s="23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customHeight="1">
      <c r="A72" s="23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customHeight="1">
      <c r="A73" s="23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customHeight="1">
      <c r="A74" s="23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customHeight="1">
      <c r="A75" s="23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customHeight="1">
      <c r="A76" s="23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customHeight="1">
      <c r="A77" s="23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customHeight="1">
      <c r="A78" s="23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customHeight="1">
      <c r="A79" s="23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customHeight="1">
      <c r="A80" s="23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customHeight="1">
      <c r="A81" s="23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customHeight="1">
      <c r="A82" s="230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customHeight="1">
      <c r="A83" s="23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customHeight="1">
      <c r="A84" s="23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customHeight="1">
      <c r="A85" s="23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customHeight="1">
      <c r="A86" s="23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>
      <c r="A87" s="23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>
      <c r="A88" s="23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>
      <c r="A89" s="23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>
      <c r="A90" s="23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>
      <c r="A91" s="23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>
      <c r="A92" s="23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>
      <c r="A93" s="23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>
      <c r="A94" s="23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>
      <c r="A95" s="23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>
      <c r="A96" s="23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>
      <c r="A97" s="23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>
      <c r="A98" s="23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>
      <c r="A99" s="23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>
      <c r="A100" s="23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>
      <c r="A101" s="23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>
      <c r="A102" s="23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>
      <c r="A103" s="23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>
      <c r="A104" s="23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>
      <c r="A105" s="23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>
      <c r="A106" s="23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>
      <c r="A107" s="23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>
      <c r="A108" s="23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>
      <c r="A109" s="23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>
      <c r="A110" s="23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>
      <c r="A111" s="23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>
      <c r="A112" s="23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>
      <c r="A113" s="23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>
      <c r="A114" s="23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>
      <c r="A115" s="23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>
      <c r="A116" s="23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>
      <c r="A117" s="23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>
      <c r="A118" s="23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>
      <c r="A119" s="23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>
      <c r="A120" s="23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>
      <c r="A121" s="23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>
      <c r="A122" s="23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>
      <c r="A123" s="23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>
      <c r="A124" s="23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>
      <c r="A125" s="23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>
      <c r="A126" s="23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>
      <c r="A127" s="23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>
      <c r="A128" s="23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>
      <c r="A129" s="23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>
      <c r="A130" s="23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>
      <c r="A131" s="23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>
      <c r="A132" s="23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>
      <c r="A133" s="23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>
      <c r="A134" s="23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>
      <c r="A135" s="23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>
      <c r="A136" s="23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>
      <c r="A137" s="23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>
      <c r="A138" s="23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>
      <c r="A139" s="23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>
      <c r="A140" s="23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>
      <c r="A141" s="23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>
      <c r="A142" s="23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>
      <c r="A143" s="23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>
      <c r="A144" s="23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>
      <c r="A145" s="23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>
      <c r="A146" s="23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>
      <c r="A147" s="23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>
      <c r="A148" s="23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>
      <c r="A149" s="23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>
      <c r="A150" s="23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>
      <c r="A151" s="23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>
      <c r="A152" s="23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>
      <c r="A153" s="23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>
      <c r="A154" s="23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>
      <c r="A155" s="23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>
      <c r="A156" s="23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>
      <c r="A157" s="23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>
      <c r="A158" s="23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>
      <c r="A159" s="23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>
      <c r="A160" s="23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>
      <c r="A161" s="23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>
      <c r="A162" s="23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>
      <c r="A163" s="23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>
      <c r="A164" s="23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>
      <c r="A165" s="23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>
      <c r="A166" s="23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>
      <c r="A167" s="23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>
      <c r="A168" s="23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>
      <c r="A169" s="23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>
      <c r="A170" s="23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>
      <c r="A171" s="23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>
      <c r="A172" s="23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>
      <c r="A173" s="23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>
      <c r="A174" s="23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>
      <c r="A175" s="23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>
      <c r="A176" s="23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>
      <c r="A177" s="23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>
      <c r="A178" s="23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>
      <c r="A179" s="23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>
      <c r="A180" s="23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>
      <c r="A181" s="23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>
      <c r="A182" s="23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>
      <c r="A183" s="23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>
      <c r="A184" s="23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>
      <c r="A185" s="23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>
      <c r="A186" s="23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>
      <c r="A187" s="23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>
      <c r="A188" s="23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>
      <c r="A189" s="23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>
      <c r="A190" s="23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>
      <c r="A191" s="23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>
      <c r="A192" s="23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>
      <c r="A193" s="23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>
      <c r="A194" s="23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>
      <c r="A195" s="23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>
      <c r="A196" s="23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>
      <c r="A197" s="23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>
      <c r="A198" s="23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>
      <c r="A199" s="23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>
      <c r="A200" s="23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>
      <c r="A201" s="23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>
      <c r="A202" s="23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>
      <c r="A203" s="23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>
      <c r="A204" s="23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>
      <c r="A205" s="23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>
      <c r="A206" s="23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>
      <c r="A207" s="23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>
      <c r="A208" s="23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>
      <c r="A209" s="23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>
      <c r="A210" s="23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>
      <c r="A211" s="23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>
      <c r="A212" s="23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>
      <c r="A213" s="23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>
      <c r="A214" s="23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" customHeight="1">
      <c r="B995" s="2"/>
    </row>
  </sheetData>
  <autoFilter ref="A9:I37">
    <sortState ref="A10:I37">
      <sortCondition ref="A9:A37"/>
    </sortState>
  </autoFilter>
  <mergeCells count="3">
    <mergeCell ref="L3:M3"/>
    <mergeCell ref="N3:O3"/>
    <mergeCell ref="P3:Q3"/>
  </mergeCells>
  <dataValidations count="2">
    <dataValidation type="list" allowBlank="1" sqref="D10:D45">
      <formula1>"Não iniciado,Iniciado,Concluído,Cancelado"</formula1>
    </dataValidation>
    <dataValidation type="list" allowBlank="1" sqref="A10:A45">
      <formula1>"Tecnológica e digital,Pedagógica,Organizacional"</formula1>
    </dataValidation>
  </dataValidation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999"/>
  <sheetViews>
    <sheetView topLeftCell="A9" workbookViewId="0">
      <selection activeCell="A10" sqref="A10:F30"/>
    </sheetView>
  </sheetViews>
  <sheetFormatPr defaultColWidth="12.5703125" defaultRowHeight="15" customHeight="1"/>
  <cols>
    <col min="1" max="1" width="22" customWidth="1"/>
    <col min="2" max="2" width="78.42578125" customWidth="1"/>
    <col min="3" max="3" width="17.5703125" customWidth="1"/>
    <col min="4" max="5" width="14.42578125" customWidth="1"/>
    <col min="6" max="6" width="36.140625" customWidth="1"/>
    <col min="7" max="7" width="29.7109375" customWidth="1"/>
    <col min="8" max="8" width="30.42578125" customWidth="1"/>
    <col min="9" max="9" width="25.28515625" customWidth="1"/>
    <col min="10" max="17" width="14.42578125" customWidth="1"/>
  </cols>
  <sheetData>
    <row r="1" spans="1:17" ht="15.75" customHeight="1">
      <c r="A1" s="27"/>
      <c r="B1" s="27"/>
      <c r="C1" s="27"/>
      <c r="D1" s="27"/>
      <c r="E1" s="27"/>
      <c r="F1" s="27"/>
      <c r="G1" s="27"/>
      <c r="H1" s="27"/>
      <c r="I1" s="27"/>
      <c r="J1" s="28"/>
      <c r="K1" s="29" t="s">
        <v>0</v>
      </c>
      <c r="L1" s="27"/>
      <c r="M1" s="27"/>
      <c r="N1" s="27"/>
      <c r="O1" s="27"/>
      <c r="P1" s="27"/>
      <c r="Q1" s="27"/>
    </row>
    <row r="2" spans="1:17" ht="15.7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30"/>
      <c r="L2" s="30"/>
      <c r="M2" s="30"/>
      <c r="N2" s="30"/>
      <c r="O2" s="30"/>
      <c r="P2" s="30"/>
      <c r="Q2" s="30"/>
    </row>
    <row r="3" spans="1:17" ht="27" customHeight="1">
      <c r="A3" s="27"/>
      <c r="B3" s="27"/>
      <c r="C3" s="27"/>
      <c r="D3" s="27"/>
      <c r="E3" s="27"/>
      <c r="F3" s="27"/>
      <c r="G3" s="27"/>
      <c r="H3" s="27"/>
      <c r="I3" s="27"/>
      <c r="J3" s="28"/>
      <c r="K3" s="31" t="s">
        <v>1</v>
      </c>
      <c r="L3" s="264" t="s">
        <v>2</v>
      </c>
      <c r="M3" s="265"/>
      <c r="N3" s="264" t="s">
        <v>3</v>
      </c>
      <c r="O3" s="265"/>
      <c r="P3" s="264" t="s">
        <v>4</v>
      </c>
      <c r="Q3" s="265"/>
    </row>
    <row r="4" spans="1:17" ht="27" customHeight="1">
      <c r="A4" s="27"/>
      <c r="B4" s="27"/>
      <c r="C4" s="27"/>
      <c r="D4" s="27"/>
      <c r="E4" s="27"/>
      <c r="F4" s="27"/>
      <c r="G4" s="27"/>
      <c r="H4" s="27"/>
      <c r="I4" s="27"/>
      <c r="J4" s="28"/>
      <c r="K4" s="31" t="s">
        <v>5</v>
      </c>
      <c r="L4" s="32">
        <f>COUNTIF($A$9:$A$87,L3)</f>
        <v>0</v>
      </c>
      <c r="M4" s="33">
        <v>0.27777777777777801</v>
      </c>
      <c r="N4" s="32">
        <f>COUNTIF($A$9:$A$87,N3)</f>
        <v>0</v>
      </c>
      <c r="O4" s="33">
        <v>0.5</v>
      </c>
      <c r="P4" s="32">
        <v>4</v>
      </c>
      <c r="Q4" s="33">
        <v>0.22222222222222199</v>
      </c>
    </row>
    <row r="5" spans="1:17" ht="27" customHeight="1">
      <c r="A5" s="30"/>
      <c r="B5" s="30"/>
      <c r="C5" s="30"/>
      <c r="D5" s="30"/>
      <c r="E5" s="30"/>
      <c r="F5" s="30"/>
      <c r="G5" s="30"/>
      <c r="H5" s="30"/>
      <c r="I5" s="30"/>
      <c r="J5" s="28"/>
      <c r="K5" s="31" t="s">
        <v>6</v>
      </c>
      <c r="L5" s="34">
        <v>0</v>
      </c>
      <c r="M5" s="33">
        <v>0</v>
      </c>
      <c r="N5" s="34">
        <v>0</v>
      </c>
      <c r="O5" s="33">
        <v>0</v>
      </c>
      <c r="P5" s="34">
        <v>0</v>
      </c>
      <c r="Q5" s="33">
        <v>0</v>
      </c>
    </row>
    <row r="6" spans="1:17" ht="27" customHeight="1">
      <c r="A6" s="35" t="s">
        <v>7</v>
      </c>
      <c r="B6" s="30"/>
      <c r="C6" s="30"/>
      <c r="D6" s="30"/>
      <c r="E6" s="30"/>
      <c r="F6" s="30"/>
      <c r="G6" s="30"/>
      <c r="H6" s="30"/>
      <c r="I6" s="36"/>
      <c r="J6" s="28"/>
      <c r="K6" s="31" t="s">
        <v>8</v>
      </c>
      <c r="L6" s="34">
        <v>0</v>
      </c>
      <c r="M6" s="33">
        <v>0</v>
      </c>
      <c r="N6" s="34">
        <v>0</v>
      </c>
      <c r="O6" s="33">
        <v>0</v>
      </c>
      <c r="P6" s="34">
        <v>0</v>
      </c>
      <c r="Q6" s="33">
        <v>0</v>
      </c>
    </row>
    <row r="7" spans="1:17" ht="27" customHeight="1">
      <c r="A7" s="266" t="s">
        <v>9</v>
      </c>
      <c r="B7" s="267"/>
      <c r="C7" s="267"/>
      <c r="D7" s="267"/>
      <c r="E7" s="267"/>
      <c r="F7" s="267"/>
      <c r="G7" s="267"/>
      <c r="H7" s="267"/>
      <c r="I7" s="265"/>
      <c r="J7" s="28"/>
      <c r="K7" s="31" t="s">
        <v>10</v>
      </c>
      <c r="L7" s="34">
        <v>0</v>
      </c>
      <c r="M7" s="33">
        <v>0</v>
      </c>
      <c r="N7" s="34">
        <v>0</v>
      </c>
      <c r="O7" s="33">
        <v>0</v>
      </c>
      <c r="P7" s="34">
        <v>0</v>
      </c>
      <c r="Q7" s="33">
        <v>0</v>
      </c>
    </row>
    <row r="8" spans="1:17" ht="27" customHeight="1">
      <c r="A8" s="30"/>
      <c r="B8" s="30"/>
      <c r="C8" s="30"/>
      <c r="D8" s="30"/>
      <c r="E8" s="30"/>
      <c r="F8" s="30"/>
      <c r="G8" s="30"/>
      <c r="H8" s="30"/>
      <c r="I8" s="30"/>
      <c r="J8" s="28"/>
      <c r="K8" s="31" t="s">
        <v>11</v>
      </c>
      <c r="L8" s="34">
        <v>0</v>
      </c>
      <c r="M8" s="33">
        <v>0</v>
      </c>
      <c r="N8" s="34">
        <v>0</v>
      </c>
      <c r="O8" s="33">
        <v>0</v>
      </c>
      <c r="P8" s="34">
        <v>0</v>
      </c>
      <c r="Q8" s="33">
        <v>0</v>
      </c>
    </row>
    <row r="9" spans="1:17" ht="29.25" customHeight="1">
      <c r="A9" s="37" t="s">
        <v>1</v>
      </c>
      <c r="B9" s="38" t="s">
        <v>12</v>
      </c>
      <c r="C9" s="39" t="s">
        <v>20</v>
      </c>
      <c r="D9" s="38" t="s">
        <v>14</v>
      </c>
      <c r="E9" s="38" t="s">
        <v>21</v>
      </c>
      <c r="F9" s="40" t="s">
        <v>15</v>
      </c>
      <c r="G9" s="41" t="s">
        <v>16</v>
      </c>
      <c r="H9" s="42" t="s">
        <v>22</v>
      </c>
      <c r="I9" s="42" t="s">
        <v>23</v>
      </c>
      <c r="J9" s="27"/>
      <c r="K9" s="27"/>
      <c r="L9" s="27"/>
      <c r="M9" s="27"/>
      <c r="N9" s="27"/>
      <c r="O9" s="27"/>
      <c r="P9" s="27"/>
      <c r="Q9" s="27"/>
    </row>
    <row r="10" spans="1:17" ht="15.75" customHeight="1">
      <c r="A10" s="43"/>
      <c r="B10" s="43"/>
      <c r="C10" s="44"/>
      <c r="D10" s="45"/>
      <c r="E10" s="45"/>
      <c r="F10" s="46"/>
      <c r="G10" s="46" t="s">
        <v>24</v>
      </c>
      <c r="H10" s="46"/>
      <c r="I10" s="46"/>
      <c r="J10" s="27"/>
      <c r="K10" s="27"/>
      <c r="L10" s="27"/>
      <c r="M10" s="27"/>
      <c r="N10" s="27"/>
      <c r="O10" s="27"/>
      <c r="P10" s="27"/>
      <c r="Q10" s="27"/>
    </row>
    <row r="11" spans="1:17" ht="15.75" customHeight="1">
      <c r="A11" s="43"/>
      <c r="B11" s="43"/>
      <c r="C11" s="44"/>
      <c r="D11" s="44"/>
      <c r="E11" s="43"/>
      <c r="F11" s="46"/>
      <c r="G11" s="46" t="s">
        <v>25</v>
      </c>
      <c r="H11" s="46"/>
      <c r="I11" s="46"/>
      <c r="J11" s="27"/>
      <c r="K11" s="27"/>
      <c r="L11" s="27"/>
      <c r="M11" s="27"/>
      <c r="N11" s="27"/>
      <c r="O11" s="27"/>
      <c r="P11" s="27"/>
      <c r="Q11" s="27"/>
    </row>
    <row r="12" spans="1:17" ht="15.75" customHeight="1">
      <c r="A12" s="43"/>
      <c r="B12" s="43"/>
      <c r="C12" s="44"/>
      <c r="D12" s="44"/>
      <c r="E12" s="43"/>
      <c r="F12" s="46"/>
      <c r="G12" s="46"/>
      <c r="H12" s="46"/>
      <c r="I12" s="46"/>
      <c r="J12" s="27"/>
      <c r="K12" s="27"/>
      <c r="L12" s="27"/>
      <c r="M12" s="27"/>
      <c r="N12" s="27"/>
      <c r="O12" s="27"/>
      <c r="P12" s="27"/>
      <c r="Q12" s="27"/>
    </row>
    <row r="13" spans="1:17" ht="15.75" customHeight="1">
      <c r="A13" s="43"/>
      <c r="B13" s="43"/>
      <c r="C13" s="44"/>
      <c r="D13" s="44"/>
      <c r="E13" s="43"/>
      <c r="F13" s="46"/>
      <c r="G13" s="46"/>
      <c r="H13" s="46" t="s">
        <v>26</v>
      </c>
      <c r="I13" s="46" t="s">
        <v>27</v>
      </c>
      <c r="J13" s="27"/>
      <c r="K13" s="27"/>
      <c r="L13" s="27"/>
      <c r="M13" s="27"/>
      <c r="N13" s="27"/>
      <c r="O13" s="27"/>
      <c r="P13" s="27"/>
      <c r="Q13" s="27"/>
    </row>
    <row r="14" spans="1:17" ht="15.75" customHeight="1">
      <c r="A14" s="43"/>
      <c r="B14" s="43"/>
      <c r="C14" s="44"/>
      <c r="D14" s="47"/>
      <c r="E14" s="43"/>
      <c r="F14" s="46"/>
      <c r="G14" s="46"/>
      <c r="H14" s="46"/>
      <c r="I14" s="46"/>
      <c r="J14" s="27"/>
      <c r="K14" s="27"/>
      <c r="L14" s="27"/>
      <c r="M14" s="27"/>
      <c r="N14" s="27"/>
      <c r="O14" s="27"/>
      <c r="P14" s="27"/>
      <c r="Q14" s="27"/>
    </row>
    <row r="15" spans="1:17" ht="15.75" customHeight="1">
      <c r="A15" s="43"/>
      <c r="B15" s="43"/>
      <c r="C15" s="44"/>
      <c r="D15" s="47"/>
      <c r="E15" s="43"/>
      <c r="F15" s="46"/>
      <c r="G15" s="46" t="s">
        <v>28</v>
      </c>
      <c r="H15" s="46" t="s">
        <v>29</v>
      </c>
      <c r="I15" s="46"/>
      <c r="J15" s="27"/>
      <c r="K15" s="27"/>
      <c r="L15" s="27"/>
      <c r="M15" s="27"/>
      <c r="N15" s="27"/>
      <c r="O15" s="27"/>
      <c r="P15" s="27"/>
      <c r="Q15" s="27"/>
    </row>
    <row r="16" spans="1:17" ht="15.75" customHeight="1">
      <c r="A16" s="43"/>
      <c r="B16" s="43"/>
      <c r="C16" s="44"/>
      <c r="D16" s="47"/>
      <c r="E16" s="43"/>
      <c r="F16" s="46"/>
      <c r="G16" s="46"/>
      <c r="H16" s="46"/>
      <c r="I16" s="46"/>
      <c r="J16" s="27"/>
      <c r="K16" s="27"/>
      <c r="L16" s="27"/>
      <c r="M16" s="27"/>
      <c r="N16" s="27"/>
      <c r="O16" s="27"/>
      <c r="P16" s="27"/>
      <c r="Q16" s="27"/>
    </row>
    <row r="17" spans="1:17" ht="15.75" customHeight="1">
      <c r="A17" s="43"/>
      <c r="B17" s="43"/>
      <c r="C17" s="44"/>
      <c r="D17" s="44"/>
      <c r="E17" s="43"/>
      <c r="F17" s="46"/>
      <c r="G17" s="46"/>
      <c r="H17" s="46"/>
      <c r="I17" s="46"/>
      <c r="J17" s="27"/>
      <c r="K17" s="27"/>
      <c r="L17" s="27"/>
      <c r="M17" s="27"/>
      <c r="N17" s="27"/>
      <c r="O17" s="27"/>
      <c r="P17" s="27"/>
      <c r="Q17" s="27"/>
    </row>
    <row r="18" spans="1:17" ht="15.75" customHeight="1">
      <c r="A18" s="43"/>
      <c r="B18" s="43"/>
      <c r="C18" s="44"/>
      <c r="D18" s="47"/>
      <c r="E18" s="43"/>
      <c r="F18" s="46"/>
      <c r="G18" s="46"/>
      <c r="H18" s="46"/>
      <c r="I18" s="46"/>
      <c r="J18" s="27"/>
      <c r="K18" s="27"/>
      <c r="L18" s="27"/>
      <c r="M18" s="27"/>
      <c r="N18" s="27"/>
      <c r="O18" s="27"/>
      <c r="P18" s="27"/>
      <c r="Q18" s="27"/>
    </row>
    <row r="19" spans="1:17" ht="15.75" customHeight="1">
      <c r="A19" s="43"/>
      <c r="B19" s="43"/>
      <c r="C19" s="44"/>
      <c r="D19" s="47"/>
      <c r="E19" s="43"/>
      <c r="F19" s="46"/>
      <c r="G19" s="46"/>
      <c r="H19" s="46"/>
      <c r="I19" s="46"/>
      <c r="J19" s="27"/>
      <c r="K19" s="27"/>
      <c r="L19" s="27"/>
      <c r="M19" s="27"/>
      <c r="N19" s="27"/>
      <c r="O19" s="27"/>
      <c r="P19" s="27"/>
      <c r="Q19" s="27"/>
    </row>
    <row r="20" spans="1:17" ht="15.75" customHeight="1">
      <c r="A20" s="43"/>
      <c r="B20" s="43"/>
      <c r="C20" s="44"/>
      <c r="D20" s="47"/>
      <c r="E20" s="43"/>
      <c r="F20" s="46"/>
      <c r="G20" s="46"/>
      <c r="H20" s="46"/>
      <c r="I20" s="46"/>
      <c r="J20" s="27"/>
      <c r="K20" s="27"/>
      <c r="L20" s="27"/>
      <c r="M20" s="27"/>
      <c r="N20" s="27"/>
      <c r="O20" s="27"/>
      <c r="P20" s="27"/>
      <c r="Q20" s="27"/>
    </row>
    <row r="21" spans="1:17" ht="15.75" customHeight="1">
      <c r="A21" s="43"/>
      <c r="B21" s="43"/>
      <c r="C21" s="44"/>
      <c r="D21" s="47"/>
      <c r="E21" s="43"/>
      <c r="F21" s="46"/>
      <c r="G21" s="46"/>
      <c r="H21" s="46"/>
      <c r="I21" s="46"/>
      <c r="J21" s="27"/>
      <c r="K21" s="27"/>
      <c r="L21" s="27"/>
      <c r="M21" s="27"/>
      <c r="N21" s="27"/>
      <c r="O21" s="27"/>
      <c r="P21" s="27"/>
      <c r="Q21" s="27"/>
    </row>
    <row r="22" spans="1:17" ht="15.75" customHeight="1">
      <c r="A22" s="43"/>
      <c r="B22" s="43"/>
      <c r="C22" s="44"/>
      <c r="D22" s="47"/>
      <c r="E22" s="43"/>
      <c r="F22" s="46"/>
      <c r="G22" s="46"/>
      <c r="H22" s="46"/>
      <c r="I22" s="46"/>
      <c r="J22" s="27"/>
      <c r="K22" s="27"/>
      <c r="L22" s="27"/>
      <c r="M22" s="27"/>
      <c r="N22" s="27"/>
      <c r="O22" s="27"/>
      <c r="P22" s="27"/>
      <c r="Q22" s="27"/>
    </row>
    <row r="23" spans="1:17" ht="15.75" customHeight="1">
      <c r="A23" s="43"/>
      <c r="B23" s="43"/>
      <c r="C23" s="44"/>
      <c r="D23" s="47"/>
      <c r="E23" s="43"/>
      <c r="F23" s="46"/>
      <c r="G23" s="46"/>
      <c r="H23" s="46"/>
      <c r="I23" s="46"/>
      <c r="J23" s="27"/>
      <c r="K23" s="27"/>
      <c r="L23" s="27"/>
      <c r="M23" s="27"/>
      <c r="N23" s="27"/>
      <c r="O23" s="27"/>
      <c r="P23" s="27"/>
      <c r="Q23" s="27"/>
    </row>
    <row r="24" spans="1:17" ht="15.75" customHeight="1">
      <c r="A24" s="43"/>
      <c r="B24" s="43"/>
      <c r="C24" s="44"/>
      <c r="D24" s="47"/>
      <c r="E24" s="43"/>
      <c r="F24" s="46"/>
      <c r="G24" s="46"/>
      <c r="H24" s="46"/>
      <c r="I24" s="46"/>
      <c r="J24" s="27"/>
      <c r="K24" s="27"/>
      <c r="L24" s="27"/>
      <c r="M24" s="27"/>
      <c r="N24" s="27"/>
      <c r="O24" s="27"/>
      <c r="P24" s="27"/>
      <c r="Q24" s="27"/>
    </row>
    <row r="25" spans="1:17" ht="15.75" customHeight="1">
      <c r="A25" s="43"/>
      <c r="B25" s="43"/>
      <c r="C25" s="44"/>
      <c r="D25" s="47"/>
      <c r="E25" s="43"/>
      <c r="F25" s="46"/>
      <c r="G25" s="46"/>
      <c r="H25" s="46"/>
      <c r="I25" s="46"/>
      <c r="J25" s="27"/>
      <c r="K25" s="27"/>
      <c r="L25" s="27"/>
      <c r="M25" s="27"/>
      <c r="N25" s="27"/>
      <c r="O25" s="27"/>
      <c r="P25" s="27"/>
      <c r="Q25" s="27"/>
    </row>
    <row r="26" spans="1:17" ht="15.75" customHeight="1">
      <c r="A26" s="43"/>
      <c r="B26" s="43"/>
      <c r="C26" s="44"/>
      <c r="D26" s="47"/>
      <c r="E26" s="43"/>
      <c r="F26" s="46"/>
      <c r="G26" s="46"/>
      <c r="H26" s="46"/>
      <c r="I26" s="46"/>
      <c r="J26" s="27"/>
      <c r="K26" s="27"/>
      <c r="L26" s="27"/>
      <c r="M26" s="27"/>
      <c r="N26" s="27"/>
      <c r="O26" s="27"/>
      <c r="P26" s="27"/>
      <c r="Q26" s="27"/>
    </row>
    <row r="27" spans="1:17" ht="15.75" customHeight="1">
      <c r="A27" s="43"/>
      <c r="B27" s="43"/>
      <c r="C27" s="44"/>
      <c r="D27" s="47"/>
      <c r="E27" s="45"/>
      <c r="F27" s="46"/>
      <c r="G27" s="46"/>
      <c r="H27" s="46"/>
      <c r="I27" s="46"/>
      <c r="J27" s="27"/>
      <c r="K27" s="27"/>
      <c r="L27" s="27"/>
      <c r="M27" s="27"/>
      <c r="N27" s="27"/>
      <c r="O27" s="27"/>
      <c r="P27" s="27"/>
      <c r="Q27" s="27"/>
    </row>
    <row r="28" spans="1:17" ht="15.75" customHeight="1">
      <c r="A28" s="46"/>
      <c r="B28" s="46"/>
      <c r="C28" s="45"/>
      <c r="D28" s="45"/>
      <c r="E28" s="45"/>
      <c r="F28" s="46"/>
      <c r="G28" s="46"/>
      <c r="H28" s="46"/>
      <c r="I28" s="46"/>
      <c r="J28" s="27"/>
      <c r="K28" s="27"/>
      <c r="L28" s="27"/>
      <c r="M28" s="27"/>
      <c r="N28" s="27"/>
      <c r="O28" s="27"/>
      <c r="P28" s="27"/>
      <c r="Q28" s="27"/>
    </row>
    <row r="29" spans="1:17" ht="15.75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ht="15.75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ht="15.75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ht="15.75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ht="15.75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ht="15.75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ht="15.75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ht="15.75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ht="15.75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ht="15.75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ht="15.75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ht="15.75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ht="15.75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 ht="15.75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1:17" ht="15.7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ht="15.75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1:17" ht="15.7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1:17" ht="15.75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1:17" ht="15.7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1:17" ht="15.7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1:17" ht="15.7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</row>
    <row r="50" spans="1:17" ht="15.75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1:17" ht="15.7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1:17" ht="15.7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1:17" ht="15.75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</row>
    <row r="54" spans="1:17" ht="15.7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</row>
    <row r="55" spans="1:17" ht="15.75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1:17" ht="15.75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</row>
    <row r="57" spans="1:17" ht="15.75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1:17" ht="15.75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1:17" ht="15.75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1:17" ht="15.75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</row>
    <row r="61" spans="1:17" ht="15.75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1:17" ht="15.75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1:17" ht="15.75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1:17" ht="15.75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1:17" ht="15.75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1:17" ht="15.75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1:17" ht="15.75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1:17" ht="15.75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1:17" ht="15.75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1:17" ht="15.75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1:17" ht="15.75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1:17" ht="15.75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1:17" ht="15.75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1:17" ht="15.75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1:17" ht="15.75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1:17" ht="15.75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1:17" ht="15.75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1:17" ht="15.75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 ht="15.75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1:17" ht="15.75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1:17" ht="15.75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ht="15.75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1:17" ht="15.75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1:17" ht="15.75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1:17" ht="15.7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1:17" ht="15.75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1:17" ht="15.75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1:17" ht="15.75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1:17" ht="15.7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7" ht="15.7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1:17" ht="15.75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1:17" ht="15.75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1:17" ht="15.75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1:17" ht="15.75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1:17" ht="15.75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1:17" ht="15.75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1:17" ht="15.75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15.75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1:17" ht="15.7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1:17" ht="15.75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1:17" ht="15.75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1:17" ht="15.7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1:17" ht="15.7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1:17" ht="15.75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1:17" ht="15.75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1:17" ht="15.75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1:17" ht="15.75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1:17" ht="15.75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1:17" ht="15.75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1:17" ht="15.75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  <row r="111" spans="1:17" ht="15.75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</row>
    <row r="112" spans="1:17" ht="15.75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</row>
    <row r="113" spans="1:17" ht="15.75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</row>
    <row r="114" spans="1:17" ht="15.75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1:17" ht="15.75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</row>
    <row r="116" spans="1:17" ht="15.75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</row>
    <row r="117" spans="1:17" ht="15.75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</row>
    <row r="118" spans="1:17" ht="15.75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</row>
    <row r="119" spans="1:17" ht="15.75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</row>
    <row r="120" spans="1:17" ht="15.75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</row>
    <row r="121" spans="1:17" ht="15.75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1:17" ht="15.75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1:17" ht="15.75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</row>
    <row r="124" spans="1:17" ht="15.75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</row>
    <row r="125" spans="1:17" ht="15.75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</row>
    <row r="126" spans="1:17" ht="15.75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</row>
    <row r="127" spans="1:17" ht="15.75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</row>
    <row r="128" spans="1:17" ht="15.75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</row>
    <row r="129" spans="1:17" ht="15.75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</row>
    <row r="130" spans="1:17" ht="15.75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1:17" ht="15.75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1:17" ht="15.75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1:17" ht="15.75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1:17" ht="15.75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1:17" ht="15.75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1:17" ht="15.75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1:17" ht="15.75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</row>
    <row r="138" spans="1:17" ht="15.75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</row>
    <row r="139" spans="1:17" ht="15.75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</row>
    <row r="140" spans="1:17" ht="15.75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</row>
    <row r="141" spans="1:17" ht="15.75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</row>
    <row r="142" spans="1:17" ht="15.75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</row>
    <row r="143" spans="1:17" ht="15.75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</row>
    <row r="144" spans="1:17" ht="15.75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</row>
    <row r="145" spans="1:17" ht="15.75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</row>
    <row r="146" spans="1:17" ht="15.75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</row>
    <row r="147" spans="1:17" ht="15.75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</row>
    <row r="148" spans="1:17" ht="15.75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</row>
    <row r="149" spans="1:17" ht="15.75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</row>
    <row r="150" spans="1:17" ht="15.75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</row>
    <row r="151" spans="1:17" ht="15.75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</row>
    <row r="152" spans="1:17" ht="15.75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</row>
    <row r="153" spans="1:17" ht="15.75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</row>
    <row r="154" spans="1:17" ht="15.75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</row>
    <row r="155" spans="1:17" ht="15.75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</row>
    <row r="156" spans="1:17" ht="15.75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</row>
    <row r="157" spans="1:17" ht="15.75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</row>
    <row r="158" spans="1:17" ht="15.75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</row>
    <row r="159" spans="1:17" ht="15.75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</row>
    <row r="160" spans="1:17" ht="15.75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</row>
    <row r="161" spans="1:17" ht="15.75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</row>
    <row r="162" spans="1:17" ht="15.75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</row>
    <row r="163" spans="1:17" ht="15.75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</row>
    <row r="164" spans="1:17" ht="15.75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</row>
    <row r="165" spans="1:17" ht="15.75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1:17" ht="15.75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1:17" ht="15.75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1:17" ht="15.75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1:17" ht="15.75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1:17" ht="15.75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1:17" ht="15.7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1:17" ht="15.75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1:17" ht="15.75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</row>
    <row r="174" spans="1:17" ht="15.75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</row>
    <row r="175" spans="1:17" ht="15.75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</row>
    <row r="176" spans="1:17" ht="15.75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</row>
    <row r="177" spans="1:17" ht="15.75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</row>
    <row r="178" spans="1:17" ht="15.75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</row>
    <row r="179" spans="1:17" ht="15.75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</row>
    <row r="180" spans="1:17" ht="15.75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</row>
    <row r="181" spans="1:17" ht="15.75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</row>
    <row r="182" spans="1:17" ht="15.75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</row>
    <row r="183" spans="1:17" ht="15.75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</row>
    <row r="184" spans="1:17" ht="15.75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</row>
    <row r="185" spans="1:17" ht="15.75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</row>
    <row r="186" spans="1:17" ht="15.75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</row>
    <row r="187" spans="1:17" ht="15.7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</row>
    <row r="188" spans="1:17" ht="15.75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</row>
    <row r="189" spans="1:17" ht="15.75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</row>
    <row r="190" spans="1:17" ht="15.75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</row>
    <row r="191" spans="1:17" ht="15.7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</row>
    <row r="192" spans="1:17" ht="15.75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</row>
    <row r="193" spans="1:17" ht="15.7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</row>
    <row r="194" spans="1:17" ht="15.75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</row>
    <row r="195" spans="1:17" ht="15.75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</row>
    <row r="196" spans="1:17" ht="15.75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</row>
    <row r="197" spans="1:17" ht="15.75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</row>
    <row r="198" spans="1:17" ht="15.75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</row>
    <row r="199" spans="1:17" ht="15.75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</row>
    <row r="200" spans="1:17" ht="15.75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</row>
    <row r="201" spans="1:17" ht="15.75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</row>
    <row r="202" spans="1:17" ht="15.75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</row>
    <row r="203" spans="1:17" ht="15.75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</row>
    <row r="204" spans="1:17" ht="15.75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</row>
    <row r="205" spans="1:17" ht="15.75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</row>
    <row r="206" spans="1:17" ht="15.75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</row>
    <row r="207" spans="1:17" ht="15.75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</row>
    <row r="208" spans="1:17" ht="15.75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</row>
    <row r="209" spans="1:17" ht="15.7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</row>
    <row r="210" spans="1:17" ht="15.75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</row>
    <row r="211" spans="1:17" ht="15.75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</row>
    <row r="212" spans="1:17" ht="15.75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</row>
    <row r="213" spans="1:17" ht="15.7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</row>
    <row r="214" spans="1:17" ht="15.75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</row>
    <row r="215" spans="1:17" ht="15.75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</row>
    <row r="216" spans="1:17" ht="15.75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</row>
    <row r="217" spans="1:17" ht="15.75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</row>
    <row r="218" spans="1:17" ht="15.75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</row>
    <row r="219" spans="1:17" ht="15.75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</row>
    <row r="220" spans="1:17" ht="15.75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</row>
    <row r="221" spans="1:17" ht="15.75" customHeight="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</row>
    <row r="222" spans="1:17" ht="15.75" customHeight="1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</row>
    <row r="223" spans="1:17" ht="15.75" customHeight="1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</row>
    <row r="224" spans="1:17" ht="15.75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</row>
    <row r="225" spans="1:17" ht="15.75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</row>
    <row r="226" spans="1:17" ht="15.75" customHeight="1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</row>
    <row r="227" spans="1:17" ht="15.75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</row>
    <row r="228" spans="1:17" ht="15.75" customHeight="1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</row>
    <row r="229" spans="1:17" ht="15.75" customHeight="1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</row>
    <row r="230" spans="1:17" ht="15.75" customHeight="1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</row>
    <row r="231" spans="1:17" ht="15.75" customHeight="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</row>
    <row r="232" spans="1:17" ht="15.75" customHeight="1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</row>
    <row r="233" spans="1:17" ht="15.75" customHeight="1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</row>
    <row r="234" spans="1:17" ht="15.75" customHeight="1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</row>
    <row r="235" spans="1:17" ht="15.75" customHeight="1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</row>
    <row r="236" spans="1:17" ht="15.75" customHeight="1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</row>
    <row r="237" spans="1:17" ht="15.75" customHeight="1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</row>
    <row r="238" spans="1:17" ht="15.75" customHeight="1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</row>
    <row r="239" spans="1:17" ht="15.75" customHeight="1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</row>
    <row r="240" spans="1:17" ht="15.75" customHeight="1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</row>
    <row r="241" spans="1:17" ht="15.75" customHeight="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</row>
    <row r="242" spans="1:17" ht="15.75" customHeight="1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</row>
    <row r="243" spans="1:17" ht="15.75" customHeight="1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</row>
    <row r="244" spans="1:17" ht="15.75" customHeight="1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</row>
    <row r="245" spans="1:17" ht="15.75" customHeight="1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</row>
    <row r="246" spans="1:17" ht="15.75" customHeight="1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</row>
    <row r="247" spans="1:17" ht="15.75" customHeight="1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</row>
    <row r="248" spans="1:17" ht="15.75" customHeight="1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</row>
    <row r="249" spans="1:17" ht="15.75" customHeight="1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</row>
    <row r="250" spans="1:17" ht="15.75" customHeight="1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</row>
    <row r="251" spans="1:17" ht="15.75" customHeight="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</row>
    <row r="252" spans="1:17" ht="15.75" customHeight="1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</row>
    <row r="253" spans="1:17" ht="15.75" customHeight="1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</row>
    <row r="254" spans="1:17" ht="15.75" customHeight="1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</row>
    <row r="255" spans="1:17" ht="15.75" customHeight="1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</row>
    <row r="256" spans="1:17" ht="15.75" customHeight="1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</row>
    <row r="257" spans="1:17" ht="15.75" customHeight="1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</row>
    <row r="258" spans="1:17" ht="15.75" customHeight="1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</row>
    <row r="259" spans="1:17" ht="15.75" customHeight="1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</row>
    <row r="260" spans="1:17" ht="15.75" customHeight="1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</row>
    <row r="261" spans="1:17" ht="15.75" customHeight="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</row>
    <row r="262" spans="1:17" ht="15.75" customHeight="1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</row>
    <row r="263" spans="1:17" ht="15.75" customHeight="1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</row>
    <row r="264" spans="1:17" ht="15.75" customHeight="1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</row>
    <row r="265" spans="1:17" ht="15.75" customHeight="1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</row>
    <row r="266" spans="1:17" ht="15.75" customHeight="1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</row>
    <row r="267" spans="1:17" ht="15.75" customHeight="1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</row>
    <row r="268" spans="1:17" ht="15.75" customHeight="1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</row>
    <row r="269" spans="1:17" ht="15.75" customHeight="1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</row>
    <row r="270" spans="1:17" ht="15.75" customHeight="1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</row>
    <row r="271" spans="1:17" ht="15.75" customHeight="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</row>
    <row r="272" spans="1:17" ht="15.75" customHeight="1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</row>
    <row r="273" spans="1:17" ht="15.75" customHeight="1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</row>
    <row r="274" spans="1:17" ht="15.75" customHeight="1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</row>
    <row r="275" spans="1:17" ht="15.75" customHeight="1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</row>
    <row r="276" spans="1:17" ht="15.75" customHeight="1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</row>
    <row r="277" spans="1:17" ht="15.75" customHeight="1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</row>
    <row r="278" spans="1:17" ht="15.75" customHeight="1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</row>
    <row r="279" spans="1:17" ht="15.75" customHeight="1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</row>
    <row r="280" spans="1:17" ht="15.75" customHeight="1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</row>
    <row r="281" spans="1:17" ht="15.75" customHeight="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</row>
    <row r="282" spans="1:17" ht="15.75" customHeight="1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</row>
    <row r="283" spans="1:17" ht="15.75" customHeight="1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</row>
    <row r="284" spans="1:17" ht="15.75" customHeight="1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</row>
    <row r="285" spans="1:17" ht="15.75" customHeight="1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</row>
    <row r="286" spans="1:17" ht="15.75" customHeight="1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</row>
    <row r="287" spans="1:17" ht="15.75" customHeight="1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</row>
    <row r="288" spans="1:17" ht="15.75" customHeight="1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</row>
    <row r="289" spans="1:17" ht="15.75" customHeight="1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</row>
    <row r="290" spans="1:17" ht="15.75" customHeight="1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</row>
    <row r="291" spans="1:17" ht="15.75" customHeight="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</row>
    <row r="292" spans="1:17" ht="15.75" customHeight="1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</row>
    <row r="293" spans="1:17" ht="15.75" customHeight="1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</row>
    <row r="294" spans="1:17" ht="15.75" customHeight="1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</row>
    <row r="295" spans="1:17" ht="15.75" customHeight="1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</row>
    <row r="296" spans="1:17" ht="15.75" customHeight="1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</row>
    <row r="297" spans="1:17" ht="15.75" customHeight="1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</row>
    <row r="298" spans="1:17" ht="15.75" customHeight="1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</row>
    <row r="299" spans="1:17" ht="15.75" customHeight="1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</row>
    <row r="300" spans="1:17" ht="15.75" customHeight="1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</row>
    <row r="301" spans="1:17" ht="15.75" customHeight="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</row>
    <row r="302" spans="1:17" ht="15.75" customHeight="1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</row>
    <row r="303" spans="1:17" ht="15.75" customHeight="1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</row>
    <row r="304" spans="1:17" ht="15.75" customHeight="1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</row>
    <row r="305" spans="1:17" ht="15.75" customHeight="1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</row>
    <row r="306" spans="1:17" ht="15.75" customHeight="1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</row>
    <row r="307" spans="1:17" ht="15.75" customHeight="1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</row>
    <row r="308" spans="1:17" ht="15.75" customHeight="1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</row>
    <row r="309" spans="1:17" ht="15.75" customHeight="1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</row>
    <row r="310" spans="1:17" ht="15.75" customHeight="1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</row>
    <row r="311" spans="1:17" ht="15.75" customHeight="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</row>
    <row r="312" spans="1:17" ht="15.75" customHeight="1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</row>
    <row r="313" spans="1:17" ht="15.75" customHeight="1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</row>
    <row r="314" spans="1:17" ht="15.75" customHeight="1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</row>
    <row r="315" spans="1:17" ht="15.75" customHeight="1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</row>
    <row r="316" spans="1:17" ht="15.75" customHeight="1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</row>
    <row r="317" spans="1:17" ht="15.75" customHeight="1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</row>
    <row r="318" spans="1:17" ht="15.75" customHeight="1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</row>
    <row r="319" spans="1:17" ht="15.75" customHeight="1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</row>
    <row r="320" spans="1:17" ht="15.75" customHeight="1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</row>
    <row r="321" spans="1:17" ht="15.75" customHeight="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</row>
    <row r="322" spans="1:17" ht="15.75" customHeight="1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</row>
    <row r="323" spans="1:17" ht="15.75" customHeight="1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</row>
    <row r="324" spans="1:17" ht="15.75" customHeight="1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</row>
    <row r="325" spans="1:17" ht="15.75" customHeight="1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</row>
    <row r="326" spans="1:17" ht="15.75" customHeight="1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</row>
    <row r="327" spans="1:17" ht="15.75" customHeight="1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</row>
    <row r="328" spans="1:17" ht="15.75" customHeight="1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</row>
    <row r="329" spans="1:17" ht="15.75" customHeight="1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</row>
    <row r="330" spans="1:17" ht="15.75" customHeight="1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</row>
    <row r="331" spans="1:17" ht="15.75" customHeight="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</row>
    <row r="332" spans="1:17" ht="15.75" customHeight="1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</row>
    <row r="333" spans="1:17" ht="15.75" customHeight="1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</row>
    <row r="334" spans="1:17" ht="15.75" customHeight="1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</row>
    <row r="335" spans="1:17" ht="15.75" customHeight="1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</row>
    <row r="336" spans="1:17" ht="15.75" customHeight="1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</row>
    <row r="337" spans="1:17" ht="15.75" customHeight="1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</row>
    <row r="338" spans="1:17" ht="15.75" customHeight="1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</row>
    <row r="339" spans="1:17" ht="15.75" customHeight="1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</row>
    <row r="340" spans="1:17" ht="15.75" customHeight="1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</row>
    <row r="341" spans="1:17" ht="15.75" customHeight="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</row>
    <row r="342" spans="1:17" ht="15.75" customHeight="1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</row>
    <row r="343" spans="1:17" ht="15.75" customHeight="1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</row>
    <row r="344" spans="1:17" ht="15.75" customHeight="1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</row>
    <row r="345" spans="1:17" ht="15.75" customHeight="1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</row>
    <row r="346" spans="1:17" ht="15.75" customHeight="1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</row>
    <row r="347" spans="1:17" ht="15.75" customHeight="1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</row>
    <row r="348" spans="1:17" ht="15.75" customHeight="1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</row>
    <row r="349" spans="1:17" ht="15.75" customHeight="1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</row>
    <row r="350" spans="1:17" ht="15.75" customHeight="1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</row>
    <row r="351" spans="1:17" ht="15.75" customHeight="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</row>
    <row r="352" spans="1:17" ht="15.75" customHeight="1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</row>
    <row r="353" spans="1:17" ht="15.75" customHeight="1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</row>
    <row r="354" spans="1:17" ht="15.75" customHeight="1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</row>
    <row r="355" spans="1:17" ht="15.75" customHeight="1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</row>
    <row r="356" spans="1:17" ht="15.75" customHeight="1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</row>
    <row r="357" spans="1:17" ht="15.75" customHeight="1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</row>
    <row r="358" spans="1:17" ht="15.75" customHeight="1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</row>
    <row r="359" spans="1:17" ht="15.75" customHeight="1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</row>
    <row r="360" spans="1:17" ht="15.75" customHeight="1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</row>
    <row r="361" spans="1:17" ht="15.75" customHeight="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</row>
    <row r="362" spans="1:17" ht="15.75" customHeight="1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</row>
    <row r="363" spans="1:17" ht="15.75" customHeight="1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</row>
    <row r="364" spans="1:17" ht="15.75" customHeight="1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</row>
    <row r="365" spans="1:17" ht="15.75" customHeight="1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</row>
    <row r="366" spans="1:17" ht="15.75" customHeight="1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</row>
    <row r="367" spans="1:17" ht="15.75" customHeight="1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</row>
    <row r="368" spans="1:17" ht="15.75" customHeight="1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</row>
    <row r="369" spans="1:17" ht="15.75" customHeight="1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</row>
    <row r="370" spans="1:17" ht="15.75" customHeight="1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</row>
    <row r="371" spans="1:17" ht="15.75" customHeight="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</row>
    <row r="372" spans="1:17" ht="15.75" customHeight="1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</row>
    <row r="373" spans="1:17" ht="15.75" customHeight="1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</row>
    <row r="374" spans="1:17" ht="15.75" customHeight="1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</row>
    <row r="375" spans="1:17" ht="15.75" customHeight="1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</row>
    <row r="376" spans="1:17" ht="15.75" customHeight="1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</row>
    <row r="377" spans="1:17" ht="15.75" customHeight="1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</row>
    <row r="378" spans="1:17" ht="15.75" customHeight="1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</row>
    <row r="379" spans="1:17" ht="15.75" customHeight="1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</row>
    <row r="380" spans="1:17" ht="15.75" customHeight="1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</row>
    <row r="381" spans="1:17" ht="15.75" customHeight="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</row>
    <row r="382" spans="1:17" ht="15.75" customHeight="1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</row>
    <row r="383" spans="1:17" ht="15.75" customHeight="1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</row>
    <row r="384" spans="1:17" ht="15.75" customHeight="1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</row>
    <row r="385" spans="1:17" ht="15.75" customHeight="1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</row>
    <row r="386" spans="1:17" ht="15.75" customHeight="1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</row>
    <row r="387" spans="1:17" ht="15.75" customHeight="1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</row>
    <row r="388" spans="1:17" ht="15.75" customHeight="1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</row>
    <row r="389" spans="1:17" ht="15.75" customHeight="1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</row>
    <row r="390" spans="1:17" ht="15.75" customHeight="1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</row>
    <row r="391" spans="1:17" ht="15.75" customHeight="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</row>
    <row r="392" spans="1:17" ht="15.75" customHeight="1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</row>
    <row r="393" spans="1:17" ht="15.75" customHeight="1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</row>
    <row r="394" spans="1:17" ht="15.75" customHeight="1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</row>
    <row r="395" spans="1:17" ht="15.75" customHeight="1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</row>
    <row r="396" spans="1:17" ht="15.75" customHeight="1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</row>
    <row r="397" spans="1:17" ht="15.75" customHeight="1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</row>
    <row r="398" spans="1:17" ht="15.75" customHeight="1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</row>
    <row r="399" spans="1:17" ht="15.75" customHeight="1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</row>
    <row r="400" spans="1:17" ht="15.75" customHeight="1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</row>
    <row r="401" spans="1:17" ht="15.75" customHeight="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</row>
    <row r="402" spans="1:17" ht="15.75" customHeight="1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</row>
    <row r="403" spans="1:17" ht="15.75" customHeight="1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</row>
    <row r="404" spans="1:17" ht="15.75" customHeight="1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</row>
    <row r="405" spans="1:17" ht="15.75" customHeight="1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</row>
    <row r="406" spans="1:17" ht="15.75" customHeight="1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</row>
    <row r="407" spans="1:17" ht="15.75" customHeight="1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</row>
    <row r="408" spans="1:17" ht="15.75" customHeight="1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</row>
    <row r="409" spans="1:17" ht="15.75" customHeight="1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</row>
    <row r="410" spans="1:17" ht="15.75" customHeight="1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</row>
    <row r="411" spans="1:17" ht="15.75" customHeight="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</row>
    <row r="412" spans="1:17" ht="15.75" customHeight="1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</row>
    <row r="413" spans="1:17" ht="15.75" customHeight="1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</row>
    <row r="414" spans="1:17" ht="15.75" customHeight="1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</row>
    <row r="415" spans="1:17" ht="15.75" customHeight="1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</row>
    <row r="416" spans="1:17" ht="15.75" customHeight="1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</row>
    <row r="417" spans="1:17" ht="15.75" customHeight="1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</row>
    <row r="418" spans="1:17" ht="15.75" customHeight="1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</row>
    <row r="419" spans="1:17" ht="15.75" customHeight="1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</row>
    <row r="420" spans="1:17" ht="15.75" customHeight="1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</row>
    <row r="421" spans="1:17" ht="15.75" customHeight="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</row>
    <row r="422" spans="1:17" ht="15.75" customHeight="1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</row>
    <row r="423" spans="1:17" ht="15.75" customHeight="1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</row>
    <row r="424" spans="1:17" ht="15.75" customHeight="1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</row>
    <row r="425" spans="1:17" ht="15.75" customHeight="1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</row>
    <row r="426" spans="1:17" ht="15.75" customHeight="1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</row>
    <row r="427" spans="1:17" ht="15.75" customHeight="1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</row>
    <row r="428" spans="1:17" ht="15.75" customHeight="1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</row>
    <row r="429" spans="1:17" ht="15.75" customHeight="1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</row>
    <row r="430" spans="1:17" ht="15.75" customHeight="1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</row>
    <row r="431" spans="1:17" ht="15.75" customHeight="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</row>
    <row r="432" spans="1:17" ht="15.75" customHeight="1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</row>
    <row r="433" spans="1:17" ht="15.75" customHeight="1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</row>
    <row r="434" spans="1:17" ht="15.75" customHeight="1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</row>
    <row r="435" spans="1:17" ht="15.75" customHeight="1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</row>
    <row r="436" spans="1:17" ht="15.75" customHeight="1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</row>
    <row r="437" spans="1:17" ht="15.75" customHeight="1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</row>
    <row r="438" spans="1:17" ht="15.75" customHeight="1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</row>
    <row r="439" spans="1:17" ht="15.75" customHeight="1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</row>
    <row r="440" spans="1:17" ht="15.75" customHeight="1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</row>
    <row r="441" spans="1:17" ht="15.75" customHeight="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</row>
    <row r="442" spans="1:17" ht="15.75" customHeight="1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</row>
    <row r="443" spans="1:17" ht="15.75" customHeight="1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</row>
    <row r="444" spans="1:17" ht="15.75" customHeight="1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</row>
    <row r="445" spans="1:17" ht="15.75" customHeight="1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</row>
    <row r="446" spans="1:17" ht="15.75" customHeight="1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</row>
    <row r="447" spans="1:17" ht="15.75" customHeight="1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</row>
    <row r="448" spans="1:17" ht="15.75" customHeight="1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</row>
    <row r="449" spans="1:17" ht="15.75" customHeight="1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</row>
    <row r="450" spans="1:17" ht="15.75" customHeight="1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</row>
    <row r="451" spans="1:17" ht="15.75" customHeight="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</row>
    <row r="452" spans="1:17" ht="15.75" customHeight="1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</row>
    <row r="453" spans="1:17" ht="15.75" customHeight="1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</row>
    <row r="454" spans="1:17" ht="15.75" customHeight="1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</row>
    <row r="455" spans="1:17" ht="15.75" customHeight="1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</row>
    <row r="456" spans="1:17" ht="15.75" customHeight="1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</row>
    <row r="457" spans="1:17" ht="15.75" customHeight="1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</row>
    <row r="458" spans="1:17" ht="15.75" customHeight="1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</row>
    <row r="459" spans="1:17" ht="15.75" customHeight="1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</row>
    <row r="460" spans="1:17" ht="15.75" customHeight="1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</row>
    <row r="461" spans="1:17" ht="15.75" customHeight="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</row>
    <row r="462" spans="1:17" ht="15.75" customHeight="1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</row>
    <row r="463" spans="1:17" ht="15.75" customHeight="1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</row>
    <row r="464" spans="1:17" ht="15.75" customHeight="1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</row>
    <row r="465" spans="1:17" ht="15.75" customHeight="1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</row>
    <row r="466" spans="1:17" ht="15.75" customHeight="1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</row>
    <row r="467" spans="1:17" ht="15.75" customHeight="1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</row>
    <row r="468" spans="1:17" ht="15.75" customHeight="1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</row>
    <row r="469" spans="1:17" ht="15.75" customHeight="1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</row>
    <row r="470" spans="1:17" ht="15.75" customHeight="1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</row>
    <row r="471" spans="1:17" ht="15.75" customHeight="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</row>
    <row r="472" spans="1:17" ht="15.75" customHeight="1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</row>
    <row r="473" spans="1:17" ht="15.75" customHeight="1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</row>
    <row r="474" spans="1:17" ht="15.75" customHeight="1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</row>
    <row r="475" spans="1:17" ht="15.75" customHeight="1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</row>
    <row r="476" spans="1:17" ht="15.75" customHeight="1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</row>
    <row r="477" spans="1:17" ht="15.75" customHeight="1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</row>
    <row r="478" spans="1:17" ht="15.75" customHeight="1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</row>
    <row r="479" spans="1:17" ht="15.75" customHeight="1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</row>
    <row r="480" spans="1:17" ht="15.75" customHeight="1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</row>
    <row r="481" spans="1:17" ht="15.75" customHeight="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</row>
    <row r="482" spans="1:17" ht="15.75" customHeight="1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</row>
    <row r="483" spans="1:17" ht="15.75" customHeight="1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</row>
    <row r="484" spans="1:17" ht="15.75" customHeight="1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</row>
    <row r="485" spans="1:17" ht="15.75" customHeight="1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</row>
    <row r="486" spans="1:17" ht="15.75" customHeight="1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</row>
    <row r="487" spans="1:17" ht="15.75" customHeight="1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</row>
    <row r="488" spans="1:17" ht="15.75" customHeight="1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</row>
    <row r="489" spans="1:17" ht="15.75" customHeight="1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</row>
    <row r="490" spans="1:17" ht="15.75" customHeight="1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</row>
    <row r="491" spans="1:17" ht="15.75" customHeight="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</row>
    <row r="492" spans="1:17" ht="15.75" customHeight="1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</row>
    <row r="493" spans="1:17" ht="15.75" customHeight="1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</row>
    <row r="494" spans="1:17" ht="15.75" customHeight="1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</row>
    <row r="495" spans="1:17" ht="15.75" customHeight="1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</row>
    <row r="496" spans="1:17" ht="15.75" customHeight="1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</row>
    <row r="497" spans="1:17" ht="15.75" customHeight="1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</row>
    <row r="498" spans="1:17" ht="15.75" customHeight="1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</row>
    <row r="499" spans="1:17" ht="15.75" customHeight="1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</row>
    <row r="500" spans="1:17" ht="15.75" customHeight="1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</row>
    <row r="501" spans="1:17" ht="15.75" customHeight="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</row>
    <row r="502" spans="1:17" ht="15.75" customHeight="1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</row>
    <row r="503" spans="1:17" ht="15.75" customHeight="1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</row>
    <row r="504" spans="1:17" ht="15.75" customHeight="1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</row>
    <row r="505" spans="1:17" ht="15.75" customHeight="1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</row>
    <row r="506" spans="1:17" ht="15.75" customHeight="1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</row>
    <row r="507" spans="1:17" ht="15.75" customHeight="1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</row>
    <row r="508" spans="1:17" ht="15.75" customHeight="1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</row>
    <row r="509" spans="1:17" ht="15.75" customHeight="1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</row>
    <row r="510" spans="1:17" ht="15.75" customHeight="1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</row>
    <row r="511" spans="1:17" ht="15.75" customHeight="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</row>
    <row r="512" spans="1:17" ht="15.75" customHeight="1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</row>
    <row r="513" spans="1:17" ht="15.75" customHeight="1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</row>
    <row r="514" spans="1:17" ht="15.75" customHeight="1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</row>
    <row r="515" spans="1:17" ht="15.75" customHeight="1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</row>
    <row r="516" spans="1:17" ht="15.75" customHeight="1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</row>
    <row r="517" spans="1:17" ht="15.75" customHeight="1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</row>
    <row r="518" spans="1:17" ht="15.75" customHeight="1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</row>
    <row r="519" spans="1:17" ht="15.75" customHeight="1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</row>
    <row r="520" spans="1:17" ht="15.75" customHeight="1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</row>
    <row r="521" spans="1:17" ht="15.75" customHeight="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</row>
    <row r="522" spans="1:17" ht="15.75" customHeight="1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</row>
    <row r="523" spans="1:17" ht="15.75" customHeight="1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</row>
    <row r="524" spans="1:17" ht="15.75" customHeight="1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</row>
    <row r="525" spans="1:17" ht="15.75" customHeight="1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</row>
    <row r="526" spans="1:17" ht="15.75" customHeight="1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</row>
    <row r="527" spans="1:17" ht="15.75" customHeight="1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</row>
    <row r="528" spans="1:17" ht="15.75" customHeight="1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</row>
    <row r="529" spans="1:17" ht="15.75" customHeight="1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</row>
    <row r="530" spans="1:17" ht="15.75" customHeight="1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</row>
    <row r="531" spans="1:17" ht="15.75" customHeight="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</row>
    <row r="532" spans="1:17" ht="15.75" customHeight="1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</row>
    <row r="533" spans="1:17" ht="15.75" customHeight="1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</row>
    <row r="534" spans="1:17" ht="15.75" customHeight="1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</row>
    <row r="535" spans="1:17" ht="15.75" customHeight="1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</row>
    <row r="536" spans="1:17" ht="15.75" customHeight="1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</row>
    <row r="537" spans="1:17" ht="15.75" customHeight="1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</row>
    <row r="538" spans="1:17" ht="15.75" customHeight="1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</row>
    <row r="539" spans="1:17" ht="15.75" customHeight="1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</row>
    <row r="540" spans="1:17" ht="15.75" customHeight="1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</row>
    <row r="541" spans="1:17" ht="15.75" customHeight="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</row>
    <row r="542" spans="1:17" ht="15.75" customHeight="1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</row>
    <row r="543" spans="1:17" ht="15.75" customHeight="1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</row>
    <row r="544" spans="1:17" ht="15.75" customHeight="1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</row>
    <row r="545" spans="1:17" ht="15.75" customHeight="1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</row>
    <row r="546" spans="1:17" ht="15.75" customHeight="1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</row>
    <row r="547" spans="1:17" ht="15.75" customHeight="1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</row>
    <row r="548" spans="1:17" ht="15.75" customHeight="1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</row>
    <row r="549" spans="1:17" ht="15.75" customHeight="1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</row>
    <row r="550" spans="1:17" ht="15.75" customHeight="1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</row>
    <row r="551" spans="1:17" ht="15.75" customHeight="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</row>
    <row r="552" spans="1:17" ht="15.75" customHeight="1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</row>
    <row r="553" spans="1:17" ht="15.75" customHeight="1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</row>
    <row r="554" spans="1:17" ht="15.75" customHeight="1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</row>
    <row r="555" spans="1:17" ht="15.75" customHeight="1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</row>
    <row r="556" spans="1:17" ht="15.75" customHeight="1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</row>
    <row r="557" spans="1:17" ht="15.75" customHeight="1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</row>
    <row r="558" spans="1:17" ht="15.75" customHeight="1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</row>
    <row r="559" spans="1:17" ht="15.75" customHeight="1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</row>
    <row r="560" spans="1:17" ht="15.75" customHeight="1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</row>
    <row r="561" spans="1:17" ht="15.75" customHeight="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</row>
    <row r="562" spans="1:17" ht="15.75" customHeight="1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</row>
    <row r="563" spans="1:17" ht="15.75" customHeight="1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</row>
    <row r="564" spans="1:17" ht="15.75" customHeight="1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</row>
    <row r="565" spans="1:17" ht="15.75" customHeight="1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</row>
    <row r="566" spans="1:17" ht="15.75" customHeight="1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</row>
    <row r="567" spans="1:17" ht="15.75" customHeight="1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</row>
    <row r="568" spans="1:17" ht="15.75" customHeight="1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</row>
    <row r="569" spans="1:17" ht="15.75" customHeight="1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</row>
    <row r="570" spans="1:17" ht="15.75" customHeight="1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</row>
    <row r="571" spans="1:17" ht="15.75" customHeight="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</row>
    <row r="572" spans="1:17" ht="15.75" customHeight="1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</row>
    <row r="573" spans="1:17" ht="15.75" customHeight="1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</row>
    <row r="574" spans="1:17" ht="15.75" customHeight="1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</row>
    <row r="575" spans="1:17" ht="15.75" customHeight="1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</row>
    <row r="576" spans="1:17" ht="15.75" customHeight="1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</row>
    <row r="577" spans="1:17" ht="15.75" customHeight="1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</row>
    <row r="578" spans="1:17" ht="15.75" customHeight="1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</row>
    <row r="579" spans="1:17" ht="15.75" customHeight="1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</row>
    <row r="580" spans="1:17" ht="15.75" customHeight="1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</row>
    <row r="581" spans="1:17" ht="15.75" customHeight="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</row>
    <row r="582" spans="1:17" ht="15.75" customHeight="1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</row>
    <row r="583" spans="1:17" ht="15.75" customHeight="1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</row>
    <row r="584" spans="1:17" ht="15.75" customHeight="1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</row>
    <row r="585" spans="1:17" ht="15.75" customHeight="1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</row>
    <row r="586" spans="1:17" ht="15.75" customHeight="1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</row>
    <row r="587" spans="1:17" ht="15.75" customHeight="1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</row>
    <row r="588" spans="1:17" ht="15.75" customHeight="1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</row>
    <row r="589" spans="1:17" ht="15.75" customHeight="1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</row>
    <row r="590" spans="1:17" ht="15.75" customHeight="1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</row>
    <row r="591" spans="1:17" ht="15.75" customHeight="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</row>
    <row r="592" spans="1:17" ht="15.75" customHeight="1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</row>
    <row r="593" spans="1:17" ht="15.75" customHeight="1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</row>
    <row r="594" spans="1:17" ht="15.75" customHeight="1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</row>
    <row r="595" spans="1:17" ht="15.75" customHeight="1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</row>
    <row r="596" spans="1:17" ht="15.75" customHeight="1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</row>
    <row r="597" spans="1:17" ht="15.75" customHeight="1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</row>
    <row r="598" spans="1:17" ht="15.75" customHeight="1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</row>
    <row r="599" spans="1:17" ht="15.75" customHeight="1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</row>
    <row r="600" spans="1:17" ht="15.75" customHeight="1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</row>
    <row r="601" spans="1:17" ht="15.75" customHeight="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</row>
    <row r="602" spans="1:17" ht="15.75" customHeight="1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</row>
    <row r="603" spans="1:17" ht="15.75" customHeight="1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</row>
    <row r="604" spans="1:17" ht="15.75" customHeight="1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</row>
    <row r="605" spans="1:17" ht="15.75" customHeight="1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</row>
    <row r="606" spans="1:17" ht="15.75" customHeight="1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</row>
    <row r="607" spans="1:17" ht="15.75" customHeight="1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</row>
    <row r="608" spans="1:17" ht="15.75" customHeight="1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</row>
    <row r="609" spans="1:17" ht="15.75" customHeight="1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</row>
    <row r="610" spans="1:17" ht="15.75" customHeight="1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</row>
    <row r="611" spans="1:17" ht="15.75" customHeight="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</row>
    <row r="612" spans="1:17" ht="15.75" customHeight="1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</row>
    <row r="613" spans="1:17" ht="15.75" customHeight="1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</row>
    <row r="614" spans="1:17" ht="15.75" customHeight="1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</row>
    <row r="615" spans="1:17" ht="15.75" customHeight="1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</row>
    <row r="616" spans="1:17" ht="15.75" customHeight="1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</row>
    <row r="617" spans="1:17" ht="15.75" customHeight="1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</row>
    <row r="618" spans="1:17" ht="15.75" customHeight="1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</row>
    <row r="619" spans="1:17" ht="15.75" customHeight="1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</row>
    <row r="620" spans="1:17" ht="15.75" customHeight="1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</row>
    <row r="621" spans="1:17" ht="15.75" customHeight="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</row>
    <row r="622" spans="1:17" ht="15.75" customHeight="1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</row>
    <row r="623" spans="1:17" ht="15.75" customHeight="1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</row>
    <row r="624" spans="1:17" ht="15.75" customHeight="1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</row>
    <row r="625" spans="1:17" ht="15.75" customHeight="1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</row>
    <row r="626" spans="1:17" ht="15.75" customHeight="1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</row>
    <row r="627" spans="1:17" ht="15.75" customHeight="1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</row>
    <row r="628" spans="1:17" ht="15.75" customHeight="1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</row>
    <row r="629" spans="1:17" ht="15.75" customHeight="1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</row>
    <row r="630" spans="1:17" ht="15.75" customHeight="1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</row>
    <row r="631" spans="1:17" ht="15.75" customHeight="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</row>
    <row r="632" spans="1:17" ht="15.75" customHeight="1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</row>
    <row r="633" spans="1:17" ht="15.75" customHeight="1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</row>
    <row r="634" spans="1:17" ht="15.75" customHeight="1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</row>
    <row r="635" spans="1:17" ht="15.75" customHeight="1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</row>
    <row r="636" spans="1:17" ht="15.75" customHeight="1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</row>
    <row r="637" spans="1:17" ht="15.75" customHeight="1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</row>
    <row r="638" spans="1:17" ht="15.75" customHeight="1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</row>
    <row r="639" spans="1:17" ht="15.75" customHeight="1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</row>
    <row r="640" spans="1:17" ht="15.75" customHeight="1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</row>
    <row r="641" spans="1:17" ht="15.75" customHeight="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</row>
    <row r="642" spans="1:17" ht="15.75" customHeight="1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</row>
    <row r="643" spans="1:17" ht="15.75" customHeight="1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</row>
    <row r="644" spans="1:17" ht="15.75" customHeight="1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</row>
    <row r="645" spans="1:17" ht="15.75" customHeight="1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</row>
    <row r="646" spans="1:17" ht="15.75" customHeight="1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</row>
    <row r="647" spans="1:17" ht="15.75" customHeight="1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</row>
    <row r="648" spans="1:17" ht="15.75" customHeight="1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</row>
    <row r="649" spans="1:17" ht="15.75" customHeight="1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</row>
    <row r="650" spans="1:17" ht="15.75" customHeight="1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</row>
    <row r="651" spans="1:17" ht="15.75" customHeight="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</row>
    <row r="652" spans="1:17" ht="15.75" customHeight="1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</row>
    <row r="653" spans="1:17" ht="15.75" customHeight="1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</row>
    <row r="654" spans="1:17" ht="15.75" customHeight="1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</row>
    <row r="655" spans="1:17" ht="15.75" customHeight="1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</row>
    <row r="656" spans="1:17" ht="15.75" customHeight="1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</row>
    <row r="657" spans="1:17" ht="15.75" customHeight="1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</row>
    <row r="658" spans="1:17" ht="15.75" customHeight="1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</row>
    <row r="659" spans="1:17" ht="15.75" customHeight="1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</row>
    <row r="660" spans="1:17" ht="15.75" customHeight="1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</row>
    <row r="661" spans="1:17" ht="15.75" customHeight="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</row>
    <row r="662" spans="1:17" ht="15.75" customHeight="1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</row>
    <row r="663" spans="1:17" ht="15.75" customHeight="1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</row>
    <row r="664" spans="1:17" ht="15.75" customHeight="1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</row>
    <row r="665" spans="1:17" ht="15.75" customHeight="1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</row>
    <row r="666" spans="1:17" ht="15.75" customHeight="1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</row>
    <row r="667" spans="1:17" ht="15.75" customHeight="1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</row>
    <row r="668" spans="1:17" ht="15.75" customHeight="1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</row>
    <row r="669" spans="1:17" ht="15.75" customHeight="1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</row>
    <row r="670" spans="1:17" ht="15.75" customHeight="1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</row>
    <row r="671" spans="1:17" ht="15.75" customHeight="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</row>
    <row r="672" spans="1:17" ht="15.75" customHeight="1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</row>
    <row r="673" spans="1:17" ht="15.75" customHeight="1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</row>
    <row r="674" spans="1:17" ht="15.75" customHeight="1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</row>
    <row r="675" spans="1:17" ht="15.75" customHeight="1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</row>
    <row r="676" spans="1:17" ht="15.75" customHeight="1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</row>
    <row r="677" spans="1:17" ht="15.75" customHeight="1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</row>
    <row r="678" spans="1:17" ht="15.75" customHeight="1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</row>
    <row r="679" spans="1:17" ht="15.75" customHeight="1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</row>
    <row r="680" spans="1:17" ht="15.75" customHeight="1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</row>
    <row r="681" spans="1:17" ht="15.75" customHeight="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</row>
    <row r="682" spans="1:17" ht="15.75" customHeight="1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</row>
    <row r="683" spans="1:17" ht="15.75" customHeight="1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</row>
    <row r="684" spans="1:17" ht="15.75" customHeight="1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</row>
    <row r="685" spans="1:17" ht="15.75" customHeight="1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</row>
    <row r="686" spans="1:17" ht="15.75" customHeight="1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</row>
    <row r="687" spans="1:17" ht="15.75" customHeight="1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</row>
    <row r="688" spans="1:17" ht="15.75" customHeight="1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</row>
    <row r="689" spans="1:17" ht="15.75" customHeight="1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</row>
    <row r="690" spans="1:17" ht="15.75" customHeight="1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</row>
    <row r="691" spans="1:17" ht="15.75" customHeight="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</row>
    <row r="692" spans="1:17" ht="15.75" customHeight="1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</row>
    <row r="693" spans="1:17" ht="15.75" customHeight="1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</row>
    <row r="694" spans="1:17" ht="15.75" customHeight="1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</row>
    <row r="695" spans="1:17" ht="15.75" customHeight="1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</row>
    <row r="696" spans="1:17" ht="15.75" customHeight="1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</row>
    <row r="697" spans="1:17" ht="15.75" customHeight="1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</row>
    <row r="698" spans="1:17" ht="15.75" customHeight="1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</row>
    <row r="699" spans="1:17" ht="15.75" customHeight="1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</row>
    <row r="700" spans="1:17" ht="15.75" customHeight="1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</row>
    <row r="701" spans="1:17" ht="15.75" customHeight="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</row>
    <row r="702" spans="1:17" ht="15.75" customHeight="1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</row>
    <row r="703" spans="1:17" ht="15.75" customHeight="1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</row>
    <row r="704" spans="1:17" ht="15.75" customHeight="1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</row>
    <row r="705" spans="1:17" ht="15.75" customHeight="1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</row>
    <row r="706" spans="1:17" ht="15.75" customHeight="1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</row>
    <row r="707" spans="1:17" ht="15.75" customHeight="1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</row>
    <row r="708" spans="1:17" ht="15.75" customHeight="1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</row>
    <row r="709" spans="1:17" ht="15.75" customHeight="1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</row>
    <row r="710" spans="1:17" ht="15.75" customHeight="1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</row>
    <row r="711" spans="1:17" ht="15.75" customHeight="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</row>
    <row r="712" spans="1:17" ht="15.75" customHeight="1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</row>
    <row r="713" spans="1:17" ht="15.75" customHeight="1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</row>
    <row r="714" spans="1:17" ht="15.75" customHeight="1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</row>
    <row r="715" spans="1:17" ht="15.75" customHeight="1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</row>
    <row r="716" spans="1:17" ht="15.75" customHeight="1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</row>
    <row r="717" spans="1:17" ht="15.75" customHeight="1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</row>
    <row r="718" spans="1:17" ht="15.75" customHeight="1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</row>
    <row r="719" spans="1:17" ht="15.75" customHeight="1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</row>
    <row r="720" spans="1:17" ht="15.75" customHeight="1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</row>
    <row r="721" spans="1:17" ht="15.75" customHeight="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</row>
    <row r="722" spans="1:17" ht="15.75" customHeight="1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</row>
    <row r="723" spans="1:17" ht="15.75" customHeight="1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</row>
    <row r="724" spans="1:17" ht="15.75" customHeight="1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</row>
    <row r="725" spans="1:17" ht="15.75" customHeight="1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</row>
    <row r="726" spans="1:17" ht="15.75" customHeight="1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</row>
    <row r="727" spans="1:17" ht="15.75" customHeight="1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</row>
    <row r="728" spans="1:17" ht="15.75" customHeight="1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</row>
    <row r="729" spans="1:17" ht="15.75" customHeight="1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</row>
    <row r="730" spans="1:17" ht="15.75" customHeight="1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</row>
    <row r="731" spans="1:17" ht="15.75" customHeight="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</row>
    <row r="732" spans="1:17" ht="15.75" customHeight="1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</row>
    <row r="733" spans="1:17" ht="15.75" customHeight="1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</row>
    <row r="734" spans="1:17" ht="15.75" customHeight="1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</row>
    <row r="735" spans="1:17" ht="15.75" customHeight="1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</row>
    <row r="736" spans="1:17" ht="15.75" customHeight="1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</row>
    <row r="737" spans="1:17" ht="15.75" customHeight="1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</row>
    <row r="738" spans="1:17" ht="15.75" customHeight="1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</row>
    <row r="739" spans="1:17" ht="15.75" customHeight="1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</row>
    <row r="740" spans="1:17" ht="15.75" customHeight="1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</row>
    <row r="741" spans="1:17" ht="15.75" customHeight="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</row>
    <row r="742" spans="1:17" ht="15.75" customHeight="1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</row>
    <row r="743" spans="1:17" ht="15.75" customHeight="1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</row>
    <row r="744" spans="1:17" ht="15.75" customHeight="1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</row>
    <row r="745" spans="1:17" ht="15.75" customHeight="1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</row>
    <row r="746" spans="1:17" ht="15.75" customHeight="1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</row>
    <row r="747" spans="1:17" ht="15.75" customHeight="1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</row>
    <row r="748" spans="1:17" ht="15.75" customHeight="1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</row>
    <row r="749" spans="1:17" ht="15.75" customHeight="1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</row>
    <row r="750" spans="1:17" ht="15.75" customHeight="1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</row>
    <row r="751" spans="1:17" ht="15.75" customHeight="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</row>
    <row r="752" spans="1:17" ht="15.75" customHeight="1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</row>
    <row r="753" spans="1:17" ht="15.75" customHeight="1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</row>
    <row r="754" spans="1:17" ht="15.75" customHeight="1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</row>
    <row r="755" spans="1:17" ht="15.75" customHeight="1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</row>
    <row r="756" spans="1:17" ht="15.75" customHeight="1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</row>
    <row r="757" spans="1:17" ht="15.75" customHeight="1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</row>
    <row r="758" spans="1:17" ht="15.75" customHeight="1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</row>
    <row r="759" spans="1:17" ht="15.75" customHeight="1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</row>
    <row r="760" spans="1:17" ht="15.75" customHeight="1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</row>
    <row r="761" spans="1:17" ht="15.75" customHeight="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</row>
    <row r="762" spans="1:17" ht="15.75" customHeight="1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</row>
    <row r="763" spans="1:17" ht="15.75" customHeight="1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</row>
    <row r="764" spans="1:17" ht="15.75" customHeight="1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</row>
    <row r="765" spans="1:17" ht="15.75" customHeight="1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</row>
    <row r="766" spans="1:17" ht="15.75" customHeight="1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</row>
    <row r="767" spans="1:17" ht="15.75" customHeight="1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</row>
    <row r="768" spans="1:17" ht="15.75" customHeight="1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</row>
    <row r="769" spans="1:17" ht="15.75" customHeight="1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</row>
    <row r="770" spans="1:17" ht="15.75" customHeight="1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</row>
    <row r="771" spans="1:17" ht="15.75" customHeight="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</row>
    <row r="772" spans="1:17" ht="15.75" customHeight="1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</row>
    <row r="773" spans="1:17" ht="15.75" customHeight="1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</row>
    <row r="774" spans="1:17" ht="15.75" customHeight="1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</row>
    <row r="775" spans="1:17" ht="15.75" customHeight="1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</row>
    <row r="776" spans="1:17" ht="15.75" customHeight="1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</row>
    <row r="777" spans="1:17" ht="15.75" customHeight="1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</row>
    <row r="778" spans="1:17" ht="15.75" customHeight="1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</row>
    <row r="779" spans="1:17" ht="15.75" customHeight="1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</row>
    <row r="780" spans="1:17" ht="15.75" customHeight="1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</row>
    <row r="781" spans="1:17" ht="15.75" customHeight="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</row>
    <row r="782" spans="1:17" ht="15.75" customHeight="1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</row>
    <row r="783" spans="1:17" ht="15.75" customHeight="1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</row>
    <row r="784" spans="1:17" ht="15.75" customHeight="1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</row>
    <row r="785" spans="1:17" ht="15.75" customHeight="1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</row>
    <row r="786" spans="1:17" ht="15.75" customHeight="1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</row>
    <row r="787" spans="1:17" ht="15.75" customHeight="1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</row>
    <row r="788" spans="1:17" ht="15.75" customHeight="1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</row>
    <row r="789" spans="1:17" ht="15.75" customHeight="1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</row>
    <row r="790" spans="1:17" ht="15.75" customHeight="1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</row>
    <row r="791" spans="1:17" ht="15.75" customHeight="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</row>
    <row r="792" spans="1:17" ht="15.75" customHeight="1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</row>
    <row r="793" spans="1:17" ht="15.75" customHeight="1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</row>
    <row r="794" spans="1:17" ht="15.75" customHeight="1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</row>
    <row r="795" spans="1:17" ht="15.75" customHeight="1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</row>
    <row r="796" spans="1:17" ht="15.75" customHeight="1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</row>
    <row r="797" spans="1:17" ht="15.75" customHeight="1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</row>
    <row r="798" spans="1:17" ht="15.75" customHeight="1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</row>
    <row r="799" spans="1:17" ht="15.75" customHeight="1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</row>
    <row r="800" spans="1:17" ht="15.75" customHeight="1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</row>
    <row r="801" spans="1:17" ht="15.75" customHeight="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</row>
    <row r="802" spans="1:17" ht="15.75" customHeight="1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</row>
    <row r="803" spans="1:17" ht="15.75" customHeight="1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</row>
    <row r="804" spans="1:17" ht="15.75" customHeight="1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</row>
    <row r="805" spans="1:17" ht="15.75" customHeight="1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</row>
    <row r="806" spans="1:17" ht="15.75" customHeight="1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</row>
    <row r="807" spans="1:17" ht="15.75" customHeight="1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</row>
    <row r="808" spans="1:17" ht="15.75" customHeight="1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</row>
    <row r="809" spans="1:17" ht="15.75" customHeight="1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</row>
    <row r="810" spans="1:17" ht="15.75" customHeight="1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</row>
    <row r="811" spans="1:17" ht="15.75" customHeight="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</row>
    <row r="812" spans="1:17" ht="15.75" customHeight="1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</row>
    <row r="813" spans="1:17" ht="15.75" customHeight="1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</row>
    <row r="814" spans="1:17" ht="15.75" customHeight="1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</row>
    <row r="815" spans="1:17" ht="15.75" customHeight="1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</row>
    <row r="816" spans="1:17" ht="15.75" customHeight="1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</row>
    <row r="817" spans="1:17" ht="15.75" customHeight="1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</row>
    <row r="818" spans="1:17" ht="15.75" customHeight="1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</row>
    <row r="819" spans="1:17" ht="15.75" customHeight="1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</row>
    <row r="820" spans="1:17" ht="15.75" customHeight="1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</row>
    <row r="821" spans="1:17" ht="15.75" customHeight="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</row>
    <row r="822" spans="1:17" ht="15.75" customHeight="1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</row>
    <row r="823" spans="1:17" ht="15.75" customHeight="1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</row>
    <row r="824" spans="1:17" ht="15.75" customHeight="1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</row>
    <row r="825" spans="1:17" ht="15.75" customHeight="1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</row>
    <row r="826" spans="1:17" ht="15.75" customHeight="1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</row>
    <row r="827" spans="1:17" ht="15.75" customHeight="1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</row>
    <row r="828" spans="1:17" ht="15.75" customHeight="1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</row>
    <row r="829" spans="1:17" ht="15.75" customHeight="1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</row>
    <row r="830" spans="1:17" ht="15.75" customHeight="1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</row>
    <row r="831" spans="1:17" ht="15.75" customHeight="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</row>
    <row r="832" spans="1:17" ht="15.75" customHeight="1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</row>
    <row r="833" spans="1:17" ht="15.75" customHeight="1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</row>
    <row r="834" spans="1:17" ht="15.75" customHeight="1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</row>
    <row r="835" spans="1:17" ht="15.75" customHeight="1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</row>
    <row r="836" spans="1:17" ht="15.75" customHeight="1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</row>
    <row r="837" spans="1:17" ht="15.75" customHeight="1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</row>
    <row r="838" spans="1:17" ht="15.75" customHeight="1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</row>
    <row r="839" spans="1:17" ht="15.75" customHeight="1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</row>
    <row r="840" spans="1:17" ht="15.75" customHeight="1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</row>
    <row r="841" spans="1:17" ht="15.75" customHeight="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</row>
    <row r="842" spans="1:17" ht="15.75" customHeight="1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</row>
    <row r="843" spans="1:17" ht="15.75" customHeight="1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</row>
    <row r="844" spans="1:17" ht="15.75" customHeight="1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</row>
    <row r="845" spans="1:17" ht="15.75" customHeight="1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</row>
    <row r="846" spans="1:17" ht="15.75" customHeight="1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</row>
    <row r="847" spans="1:17" ht="15.75" customHeight="1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</row>
    <row r="848" spans="1:17" ht="15.75" customHeight="1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</row>
    <row r="849" spans="1:17" ht="15.75" customHeight="1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</row>
    <row r="850" spans="1:17" ht="15.75" customHeight="1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</row>
    <row r="851" spans="1:17" ht="15.75" customHeight="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</row>
    <row r="852" spans="1:17" ht="15.75" customHeight="1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</row>
    <row r="853" spans="1:17" ht="15.75" customHeight="1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</row>
    <row r="854" spans="1:17" ht="15.75" customHeight="1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</row>
    <row r="855" spans="1:17" ht="15.75" customHeight="1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</row>
    <row r="856" spans="1:17" ht="15.75" customHeight="1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</row>
    <row r="857" spans="1:17" ht="15.75" customHeight="1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</row>
    <row r="858" spans="1:17" ht="15.75" customHeight="1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</row>
    <row r="859" spans="1:17" ht="15.75" customHeight="1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</row>
    <row r="860" spans="1:17" ht="15.75" customHeight="1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</row>
    <row r="861" spans="1:17" ht="15.75" customHeight="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</row>
    <row r="862" spans="1:17" ht="15.75" customHeight="1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</row>
    <row r="863" spans="1:17" ht="15.75" customHeight="1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</row>
    <row r="864" spans="1:17" ht="15.75" customHeight="1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</row>
    <row r="865" spans="1:17" ht="15.75" customHeight="1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</row>
    <row r="866" spans="1:17" ht="15.75" customHeight="1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</row>
    <row r="867" spans="1:17" ht="15.75" customHeight="1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</row>
    <row r="868" spans="1:17" ht="15.75" customHeight="1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</row>
    <row r="869" spans="1:17" ht="15.75" customHeight="1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</row>
    <row r="870" spans="1:17" ht="15.75" customHeight="1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</row>
    <row r="871" spans="1:17" ht="15.75" customHeight="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</row>
    <row r="872" spans="1:17" ht="15.75" customHeight="1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</row>
    <row r="873" spans="1:17" ht="15.75" customHeight="1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</row>
    <row r="874" spans="1:17" ht="15.75" customHeight="1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</row>
    <row r="875" spans="1:17" ht="15.75" customHeight="1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</row>
    <row r="876" spans="1:17" ht="15.75" customHeight="1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</row>
    <row r="877" spans="1:17" ht="15.75" customHeight="1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</row>
    <row r="878" spans="1:17" ht="15.75" customHeight="1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</row>
    <row r="879" spans="1:17" ht="15.75" customHeight="1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</row>
    <row r="880" spans="1:17" ht="15.75" customHeight="1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</row>
    <row r="881" spans="1:17" ht="15.75" customHeight="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</row>
    <row r="882" spans="1:17" ht="15.75" customHeight="1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</row>
    <row r="883" spans="1:17" ht="15.75" customHeight="1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</row>
    <row r="884" spans="1:17" ht="15.75" customHeight="1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</row>
    <row r="885" spans="1:17" ht="15.75" customHeight="1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</row>
    <row r="886" spans="1:17" ht="15.75" customHeight="1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</row>
    <row r="887" spans="1:17" ht="15.75" customHeight="1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</row>
    <row r="888" spans="1:17" ht="15.75" customHeight="1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</row>
    <row r="889" spans="1:17" ht="15.75" customHeight="1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</row>
    <row r="890" spans="1:17" ht="15.75" customHeight="1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</row>
    <row r="891" spans="1:17" ht="15.75" customHeight="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</row>
    <row r="892" spans="1:17" ht="15.75" customHeight="1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</row>
    <row r="893" spans="1:17" ht="15.75" customHeight="1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</row>
    <row r="894" spans="1:17" ht="15.75" customHeight="1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</row>
    <row r="895" spans="1:17" ht="15.75" customHeight="1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</row>
    <row r="896" spans="1:17" ht="15.75" customHeight="1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</row>
    <row r="897" spans="1:17" ht="15.75" customHeight="1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</row>
    <row r="898" spans="1:17" ht="15.75" customHeight="1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</row>
    <row r="899" spans="1:17" ht="15.75" customHeight="1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</row>
    <row r="900" spans="1:17" ht="15.75" customHeight="1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</row>
    <row r="901" spans="1:17" ht="15.75" customHeight="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</row>
    <row r="902" spans="1:17" ht="15.75" customHeight="1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</row>
    <row r="903" spans="1:17" ht="15.75" customHeight="1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</row>
    <row r="904" spans="1:17" ht="15.75" customHeight="1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</row>
    <row r="905" spans="1:17" ht="15.75" customHeight="1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</row>
    <row r="906" spans="1:17" ht="15.75" customHeight="1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</row>
    <row r="907" spans="1:17" ht="15.75" customHeight="1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</row>
    <row r="908" spans="1:17" ht="15.75" customHeight="1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</row>
    <row r="909" spans="1:17" ht="15.75" customHeight="1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</row>
    <row r="910" spans="1:17" ht="15.75" customHeight="1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</row>
    <row r="911" spans="1:17" ht="15.75" customHeight="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</row>
    <row r="912" spans="1:17" ht="15.75" customHeight="1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</row>
    <row r="913" spans="1:17" ht="15.75" customHeight="1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</row>
    <row r="914" spans="1:17" ht="15.75" customHeight="1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</row>
    <row r="915" spans="1:17" ht="15.75" customHeight="1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</row>
    <row r="916" spans="1:17" ht="15.75" customHeight="1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</row>
    <row r="917" spans="1:17" ht="15.75" customHeight="1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</row>
    <row r="918" spans="1:17" ht="15.75" customHeight="1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</row>
    <row r="919" spans="1:17" ht="15.75" customHeight="1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</row>
    <row r="920" spans="1:17" ht="15.75" customHeight="1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</row>
    <row r="921" spans="1:17" ht="15.75" customHeight="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</row>
    <row r="922" spans="1:17" ht="15.75" customHeight="1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</row>
    <row r="923" spans="1:17" ht="15.75" customHeight="1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</row>
    <row r="924" spans="1:17" ht="15.75" customHeight="1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</row>
    <row r="925" spans="1:17" ht="15.75" customHeight="1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</row>
    <row r="926" spans="1:17" ht="15.75" customHeight="1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</row>
    <row r="927" spans="1:17" ht="15.75" customHeight="1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</row>
    <row r="928" spans="1:17" ht="15.75" customHeight="1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</row>
    <row r="929" spans="1:17" ht="15.75" customHeight="1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</row>
    <row r="930" spans="1:17" ht="15.75" customHeight="1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</row>
    <row r="931" spans="1:17" ht="15.75" customHeight="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</row>
    <row r="932" spans="1:17" ht="15.75" customHeight="1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</row>
    <row r="933" spans="1:17" ht="15.75" customHeight="1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</row>
    <row r="934" spans="1:17" ht="15.75" customHeight="1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</row>
    <row r="935" spans="1:17" ht="15.75" customHeight="1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</row>
    <row r="936" spans="1:17" ht="15.75" customHeight="1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</row>
    <row r="937" spans="1:17" ht="15.75" customHeight="1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</row>
    <row r="938" spans="1:17" ht="15.75" customHeight="1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</row>
    <row r="939" spans="1:17" ht="15.75" customHeight="1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</row>
    <row r="940" spans="1:17" ht="15.75" customHeight="1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</row>
    <row r="941" spans="1:17" ht="15.75" customHeight="1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</row>
    <row r="942" spans="1:17" ht="15.75" customHeight="1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</row>
    <row r="943" spans="1:17" ht="15.75" customHeight="1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</row>
    <row r="944" spans="1:17" ht="15.75" customHeight="1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</row>
    <row r="945" spans="1:17" ht="15.75" customHeight="1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</row>
    <row r="946" spans="1:17" ht="15.75" customHeight="1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</row>
    <row r="947" spans="1:17" ht="15.75" customHeight="1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</row>
    <row r="948" spans="1:17" ht="15.75" customHeight="1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</row>
    <row r="949" spans="1:17" ht="15.75" customHeight="1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</row>
    <row r="950" spans="1:17" ht="15.75" customHeight="1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</row>
    <row r="951" spans="1:17" ht="15.75" customHeight="1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</row>
    <row r="952" spans="1:17" ht="15.75" customHeight="1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</row>
    <row r="953" spans="1:17" ht="15.75" customHeight="1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</row>
    <row r="954" spans="1:17" ht="15.75" customHeight="1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</row>
    <row r="955" spans="1:17" ht="15.75" customHeight="1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</row>
    <row r="956" spans="1:17" ht="15.75" customHeight="1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</row>
    <row r="957" spans="1:17" ht="15.75" customHeight="1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</row>
    <row r="958" spans="1:17" ht="15.75" customHeight="1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</row>
    <row r="959" spans="1:17" ht="15.75" customHeight="1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</row>
    <row r="960" spans="1:17" ht="15.75" customHeight="1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</row>
    <row r="961" spans="1:17" ht="15.75" customHeight="1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</row>
    <row r="962" spans="1:17" ht="15.75" customHeight="1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</row>
    <row r="963" spans="1:17" ht="15.75" customHeight="1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</row>
    <row r="964" spans="1:17" ht="15.75" customHeight="1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</row>
    <row r="965" spans="1:17" ht="15.75" customHeight="1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</row>
    <row r="966" spans="1:17" ht="15.75" customHeight="1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</row>
    <row r="967" spans="1:17" ht="15.75" customHeight="1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</row>
    <row r="968" spans="1:17" ht="15.75" customHeight="1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</row>
    <row r="969" spans="1:17" ht="15.75" customHeight="1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</row>
    <row r="970" spans="1:17" ht="15.75" customHeight="1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</row>
    <row r="971" spans="1:17" ht="15.75" customHeight="1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</row>
    <row r="972" spans="1:17" ht="15.75" customHeight="1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</row>
    <row r="973" spans="1:17" ht="15.75" customHeight="1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</row>
    <row r="974" spans="1:17" ht="15.75" customHeight="1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</row>
    <row r="975" spans="1:17" ht="15.75" customHeight="1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</row>
    <row r="976" spans="1:17" ht="15.75" customHeight="1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</row>
    <row r="977" spans="1:17" ht="15.75" customHeight="1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</row>
    <row r="978" spans="1:17" ht="15.75" customHeight="1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</row>
    <row r="979" spans="1:17" ht="15.75" customHeight="1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</row>
    <row r="980" spans="1:17" ht="15.75" customHeight="1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</row>
    <row r="981" spans="1:17" ht="15.75" customHeight="1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</row>
    <row r="982" spans="1:17" ht="15.75" customHeight="1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</row>
    <row r="983" spans="1:17" ht="15.75" customHeight="1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</row>
    <row r="984" spans="1:17" ht="15.75" customHeight="1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</row>
    <row r="985" spans="1:17" ht="15.75" customHeight="1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</row>
    <row r="986" spans="1:17" ht="15.75" customHeight="1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</row>
    <row r="987" spans="1:17" ht="15.75" customHeight="1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</row>
    <row r="988" spans="1:17" ht="15.75" customHeight="1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</row>
    <row r="989" spans="1:17" ht="15.75" customHeight="1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</row>
    <row r="990" spans="1:17" ht="15.75" customHeight="1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</row>
    <row r="991" spans="1:17" ht="15.75" customHeight="1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</row>
    <row r="992" spans="1:17" ht="15.75" customHeight="1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</row>
    <row r="993" spans="1:17" ht="15.75" customHeight="1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</row>
    <row r="994" spans="1:17" ht="15.75" customHeight="1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</row>
    <row r="995" spans="1:17" ht="15.75" customHeight="1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</row>
    <row r="996" spans="1:17" ht="15.75" customHeight="1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</row>
    <row r="997" spans="1:17" ht="15.75" customHeight="1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</row>
    <row r="998" spans="1:17" ht="15.75" customHeight="1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</row>
    <row r="999" spans="1:17" ht="15.75" customHeight="1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</row>
  </sheetData>
  <mergeCells count="4">
    <mergeCell ref="L3:M3"/>
    <mergeCell ref="N3:O3"/>
    <mergeCell ref="P3:Q3"/>
    <mergeCell ref="A7:I7"/>
  </mergeCells>
  <dataValidations count="2">
    <dataValidation type="list" allowBlank="1" sqref="D10:E10 C11:D11 D12:E18 C19:E19 D20:E21 C22:E22 D23:E23 C24:E24 D25:E28">
      <formula1>"Não iniciado,Iniciado,Concluído,Cancelado"</formula1>
    </dataValidation>
    <dataValidation type="list" allowBlank="1" sqref="A28">
      <formula1>"Tecnológica e digital,Pedagógica,Organizacional"</formula1>
    </dataValidation>
  </dataValidation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1000"/>
  <sheetViews>
    <sheetView topLeftCell="A2" workbookViewId="0">
      <selection activeCell="A10" sqref="A10:G31"/>
    </sheetView>
  </sheetViews>
  <sheetFormatPr defaultColWidth="12.5703125" defaultRowHeight="15" customHeight="1"/>
  <cols>
    <col min="1" max="1" width="16.140625" customWidth="1"/>
    <col min="2" max="2" width="60" customWidth="1"/>
    <col min="3" max="4" width="15.28515625" customWidth="1"/>
    <col min="5" max="5" width="16.85546875" customWidth="1"/>
    <col min="6" max="6" width="30.42578125" customWidth="1"/>
    <col min="7" max="7" width="26.7109375" customWidth="1"/>
    <col min="8" max="8" width="44.5703125" customWidth="1"/>
    <col min="9" max="9" width="38.42578125" customWidth="1"/>
    <col min="10" max="10" width="5.28515625" customWidth="1"/>
    <col min="11" max="11" width="23.28515625" customWidth="1"/>
    <col min="12" max="30" width="14.42578125" customWidth="1"/>
  </cols>
  <sheetData>
    <row r="1" spans="1:17" ht="15.75" customHeight="1">
      <c r="A1" s="1"/>
      <c r="B1" s="2"/>
      <c r="K1" s="3" t="s">
        <v>0</v>
      </c>
    </row>
    <row r="2" spans="1:17" ht="15.75" customHeight="1">
      <c r="A2" s="1"/>
      <c r="B2" s="2"/>
    </row>
    <row r="3" spans="1:17" ht="27" customHeight="1">
      <c r="A3" s="1"/>
      <c r="B3" s="2"/>
      <c r="K3" s="3" t="s">
        <v>1</v>
      </c>
      <c r="L3" s="262" t="s">
        <v>2</v>
      </c>
      <c r="M3" s="263"/>
      <c r="N3" s="262" t="s">
        <v>3</v>
      </c>
      <c r="O3" s="263"/>
      <c r="P3" s="262" t="s">
        <v>4</v>
      </c>
      <c r="Q3" s="263"/>
    </row>
    <row r="4" spans="1:17" ht="27" customHeight="1">
      <c r="A4" s="1"/>
      <c r="B4" s="2"/>
      <c r="K4" s="3" t="s">
        <v>5</v>
      </c>
      <c r="L4" s="4">
        <f>COUNTIF($A$9:$A$87,L3)</f>
        <v>0</v>
      </c>
      <c r="M4" s="5" t="e">
        <f>L4/(L$4+N$4+P$4)</f>
        <v>#DIV/0!</v>
      </c>
      <c r="N4" s="4">
        <f>COUNTIF($A$9:$A$87,N3)</f>
        <v>0</v>
      </c>
      <c r="O4" s="5" t="e">
        <f>N4/(L$4+N$4+P$4)</f>
        <v>#DIV/0!</v>
      </c>
      <c r="P4" s="4">
        <f>COUNTIF($A$9:$A$87,P3)</f>
        <v>0</v>
      </c>
      <c r="Q4" s="5" t="e">
        <f>P4/(L$4+N$4+P$4)</f>
        <v>#DIV/0!</v>
      </c>
    </row>
    <row r="5" spans="1:17" ht="27" customHeight="1">
      <c r="A5" s="1"/>
      <c r="B5" s="2"/>
      <c r="K5" s="3" t="s">
        <v>6</v>
      </c>
      <c r="L5" s="6">
        <f t="shared" ref="L5:L8" si="0">COUNTIFS($D$10:$D$87,$K5,$A$10:$A$87,L$3)</f>
        <v>0</v>
      </c>
      <c r="M5" s="5" t="e">
        <f t="shared" ref="M5:M8" si="1">L5/$L$4</f>
        <v>#DIV/0!</v>
      </c>
      <c r="N5" s="6">
        <f t="shared" ref="N5:N8" si="2">COUNTIFS($D$10:$D$87,$K5,$A$10:$A$87,N$3)</f>
        <v>0</v>
      </c>
      <c r="O5" s="5" t="e">
        <f t="shared" ref="O5:O8" si="3">N5/$N$4</f>
        <v>#DIV/0!</v>
      </c>
      <c r="P5" s="6">
        <f t="shared" ref="P5:P8" si="4">COUNTIFS($D$10:$D$87,$K5,$A$10:$A$87,P$3)</f>
        <v>0</v>
      </c>
      <c r="Q5" s="5" t="e">
        <f t="shared" ref="Q5:Q8" si="5">P5/$P$4</f>
        <v>#DIV/0!</v>
      </c>
    </row>
    <row r="6" spans="1:17" ht="27" customHeight="1">
      <c r="A6" s="7" t="s">
        <v>7</v>
      </c>
      <c r="B6" s="8"/>
      <c r="C6" s="8"/>
      <c r="D6" s="8"/>
      <c r="E6" s="8"/>
      <c r="F6" s="8"/>
      <c r="G6" s="8"/>
      <c r="H6" s="8"/>
      <c r="I6" s="9"/>
      <c r="K6" s="3" t="s">
        <v>8</v>
      </c>
      <c r="L6" s="6">
        <f t="shared" si="0"/>
        <v>0</v>
      </c>
      <c r="M6" s="5" t="e">
        <f t="shared" si="1"/>
        <v>#DIV/0!</v>
      </c>
      <c r="N6" s="6">
        <f t="shared" si="2"/>
        <v>0</v>
      </c>
      <c r="O6" s="5" t="e">
        <f t="shared" si="3"/>
        <v>#DIV/0!</v>
      </c>
      <c r="P6" s="6">
        <f t="shared" si="4"/>
        <v>0</v>
      </c>
      <c r="Q6" s="5" t="e">
        <f t="shared" si="5"/>
        <v>#DIV/0!</v>
      </c>
    </row>
    <row r="7" spans="1:17" ht="27" customHeight="1">
      <c r="A7" s="10" t="s">
        <v>30</v>
      </c>
      <c r="B7" s="8"/>
      <c r="C7" s="8"/>
      <c r="D7" s="8"/>
      <c r="E7" s="8"/>
      <c r="F7" s="8"/>
      <c r="G7" s="8"/>
      <c r="H7" s="8"/>
      <c r="I7" s="9"/>
      <c r="K7" s="3" t="s">
        <v>10</v>
      </c>
      <c r="L7" s="6">
        <f t="shared" si="0"/>
        <v>0</v>
      </c>
      <c r="M7" s="5" t="e">
        <f t="shared" si="1"/>
        <v>#DIV/0!</v>
      </c>
      <c r="N7" s="6">
        <f t="shared" si="2"/>
        <v>0</v>
      </c>
      <c r="O7" s="5" t="e">
        <f t="shared" si="3"/>
        <v>#DIV/0!</v>
      </c>
      <c r="P7" s="6">
        <f t="shared" si="4"/>
        <v>0</v>
      </c>
      <c r="Q7" s="5" t="e">
        <f t="shared" si="5"/>
        <v>#DIV/0!</v>
      </c>
    </row>
    <row r="8" spans="1:17" ht="27" customHeight="1">
      <c r="A8" s="1"/>
      <c r="B8" s="2"/>
      <c r="K8" s="3" t="s">
        <v>11</v>
      </c>
      <c r="L8" s="6">
        <f t="shared" si="0"/>
        <v>0</v>
      </c>
      <c r="M8" s="5" t="e">
        <f t="shared" si="1"/>
        <v>#DIV/0!</v>
      </c>
      <c r="N8" s="6">
        <f t="shared" si="2"/>
        <v>0</v>
      </c>
      <c r="O8" s="5" t="e">
        <f t="shared" si="3"/>
        <v>#DIV/0!</v>
      </c>
      <c r="P8" s="6">
        <f t="shared" si="4"/>
        <v>0</v>
      </c>
      <c r="Q8" s="5" t="e">
        <f t="shared" si="5"/>
        <v>#DIV/0!</v>
      </c>
    </row>
    <row r="9" spans="1:17" ht="29.25" customHeight="1">
      <c r="A9" s="11" t="s">
        <v>1</v>
      </c>
      <c r="B9" s="12" t="s">
        <v>12</v>
      </c>
      <c r="C9" s="11" t="s">
        <v>13</v>
      </c>
      <c r="D9" s="12" t="s">
        <v>14</v>
      </c>
      <c r="E9" s="13" t="s">
        <v>15</v>
      </c>
      <c r="F9" s="14" t="s">
        <v>16</v>
      </c>
      <c r="G9" s="15" t="s">
        <v>17</v>
      </c>
      <c r="H9" s="16" t="s">
        <v>18</v>
      </c>
      <c r="I9" s="15" t="s">
        <v>19</v>
      </c>
    </row>
    <row r="10" spans="1:17" ht="38.25">
      <c r="A10" s="48"/>
      <c r="B10" s="48"/>
      <c r="C10" s="49"/>
      <c r="D10" s="50"/>
      <c r="E10" s="48"/>
      <c r="F10" s="48"/>
      <c r="G10" s="48"/>
      <c r="H10" s="51" t="s">
        <v>31</v>
      </c>
      <c r="I10" s="52" t="s">
        <v>32</v>
      </c>
    </row>
    <row r="11" spans="1:17" ht="38.25">
      <c r="A11" s="48"/>
      <c r="B11" s="48"/>
      <c r="C11" s="48"/>
      <c r="D11" s="50"/>
      <c r="E11" s="48"/>
      <c r="F11" s="48"/>
      <c r="G11" s="48"/>
      <c r="H11" s="51" t="s">
        <v>33</v>
      </c>
      <c r="I11" s="52" t="s">
        <v>34</v>
      </c>
    </row>
    <row r="12" spans="1:17" ht="51">
      <c r="A12" s="48"/>
      <c r="B12" s="48"/>
      <c r="C12" s="49"/>
      <c r="D12" s="50"/>
      <c r="E12" s="48"/>
      <c r="F12" s="48"/>
      <c r="G12" s="48"/>
      <c r="H12" s="51" t="s">
        <v>35</v>
      </c>
      <c r="I12" s="52" t="s">
        <v>36</v>
      </c>
    </row>
    <row r="13" spans="1:17" ht="89.25">
      <c r="A13" s="48"/>
      <c r="B13" s="48"/>
      <c r="C13" s="49"/>
      <c r="D13" s="50"/>
      <c r="E13" s="48"/>
      <c r="F13" s="48"/>
      <c r="G13" s="48"/>
      <c r="H13" s="51" t="s">
        <v>37</v>
      </c>
      <c r="I13" s="53" t="s">
        <v>38</v>
      </c>
    </row>
    <row r="14" spans="1:17" ht="25.5">
      <c r="A14" s="48"/>
      <c r="B14" s="48"/>
      <c r="C14" s="49"/>
      <c r="D14" s="50"/>
      <c r="E14" s="48"/>
      <c r="F14" s="48"/>
      <c r="G14" s="48"/>
      <c r="H14" s="51" t="s">
        <v>39</v>
      </c>
      <c r="I14" s="53" t="s">
        <v>38</v>
      </c>
    </row>
    <row r="15" spans="1:17" ht="38.25">
      <c r="A15" s="54"/>
      <c r="B15" s="54"/>
      <c r="C15" s="54"/>
      <c r="D15" s="55"/>
      <c r="E15" s="54"/>
      <c r="F15" s="54"/>
      <c r="G15" s="54"/>
      <c r="H15" s="56" t="s">
        <v>40</v>
      </c>
      <c r="I15" s="57" t="s">
        <v>41</v>
      </c>
    </row>
    <row r="16" spans="1:17" ht="38.25">
      <c r="A16" s="54"/>
      <c r="B16" s="54"/>
      <c r="C16" s="58"/>
      <c r="D16" s="55"/>
      <c r="E16" s="54"/>
      <c r="F16" s="54"/>
      <c r="G16" s="54"/>
      <c r="H16" s="56" t="s">
        <v>42</v>
      </c>
      <c r="I16" s="57" t="s">
        <v>43</v>
      </c>
    </row>
    <row r="17" spans="1:30" ht="127.5">
      <c r="A17" s="54"/>
      <c r="B17" s="54"/>
      <c r="C17" s="58"/>
      <c r="D17" s="55"/>
      <c r="E17" s="54"/>
      <c r="F17" s="54"/>
      <c r="G17" s="54"/>
      <c r="H17" s="56" t="s">
        <v>44</v>
      </c>
      <c r="I17" s="54" t="s">
        <v>45</v>
      </c>
    </row>
    <row r="18" spans="1:30" ht="38.25">
      <c r="A18" s="54"/>
      <c r="B18" s="54"/>
      <c r="C18" s="58"/>
      <c r="D18" s="55"/>
      <c r="E18" s="54"/>
      <c r="F18" s="54"/>
      <c r="G18" s="54"/>
      <c r="H18" s="56" t="s">
        <v>46</v>
      </c>
      <c r="I18" s="59" t="s">
        <v>47</v>
      </c>
    </row>
    <row r="19" spans="1:30" ht="51">
      <c r="A19" s="54"/>
      <c r="B19" s="54"/>
      <c r="C19" s="58"/>
      <c r="D19" s="55"/>
      <c r="E19" s="54"/>
      <c r="F19" s="54"/>
      <c r="G19" s="54"/>
      <c r="H19" s="56" t="s">
        <v>48</v>
      </c>
      <c r="I19" s="54" t="s">
        <v>49</v>
      </c>
    </row>
    <row r="20" spans="1:30" ht="51">
      <c r="A20" s="54"/>
      <c r="B20" s="54"/>
      <c r="C20" s="60"/>
      <c r="D20" s="55"/>
      <c r="E20" s="54"/>
      <c r="F20" s="54"/>
      <c r="G20" s="54"/>
      <c r="H20" s="56" t="s">
        <v>50</v>
      </c>
      <c r="I20" s="57" t="s">
        <v>51</v>
      </c>
    </row>
    <row r="21" spans="1:30" ht="76.5">
      <c r="A21" s="61"/>
      <c r="B21" s="54"/>
      <c r="C21" s="62"/>
      <c r="D21" s="63"/>
      <c r="E21" s="64"/>
      <c r="F21" s="64"/>
      <c r="G21" s="54"/>
      <c r="H21" s="54" t="s">
        <v>52</v>
      </c>
      <c r="I21" s="65" t="s">
        <v>53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ht="114.75">
      <c r="A22" s="17"/>
      <c r="B22" s="17"/>
      <c r="C22" s="66"/>
      <c r="D22" s="19"/>
      <c r="E22" s="17"/>
      <c r="F22" s="17"/>
      <c r="G22" s="17"/>
      <c r="H22" s="20" t="s">
        <v>54</v>
      </c>
      <c r="I22" s="17" t="s">
        <v>55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ht="76.5">
      <c r="A23" s="17"/>
      <c r="B23" s="17"/>
      <c r="C23" s="66"/>
      <c r="D23" s="19"/>
      <c r="E23" s="17"/>
      <c r="F23" s="17"/>
      <c r="G23" s="17"/>
      <c r="H23" s="20" t="s">
        <v>56</v>
      </c>
      <c r="I23" s="67" t="s">
        <v>57</v>
      </c>
    </row>
    <row r="24" spans="1:30" ht="25.5">
      <c r="A24" s="17"/>
      <c r="B24" s="17"/>
      <c r="C24" s="66"/>
      <c r="D24" s="19"/>
      <c r="E24" s="17"/>
      <c r="F24" s="17"/>
      <c r="G24" s="17"/>
      <c r="H24" s="20" t="s">
        <v>58</v>
      </c>
      <c r="I24" s="68" t="s">
        <v>59</v>
      </c>
    </row>
    <row r="25" spans="1:30" ht="153">
      <c r="A25" s="17"/>
      <c r="B25" s="17"/>
      <c r="C25" s="66"/>
      <c r="D25" s="19"/>
      <c r="E25" s="17"/>
      <c r="F25" s="17"/>
      <c r="G25" s="17"/>
      <c r="H25" s="20" t="s">
        <v>60</v>
      </c>
      <c r="I25" s="69" t="s">
        <v>61</v>
      </c>
    </row>
    <row r="26" spans="1:30" ht="114.75">
      <c r="A26" s="17"/>
      <c r="B26" s="17"/>
      <c r="C26" s="66"/>
      <c r="D26" s="19"/>
      <c r="E26" s="17"/>
      <c r="F26" s="17"/>
      <c r="G26" s="17"/>
      <c r="H26" s="20" t="s">
        <v>62</v>
      </c>
      <c r="I26" s="70" t="s">
        <v>63</v>
      </c>
    </row>
    <row r="27" spans="1:30" ht="51">
      <c r="A27" s="17"/>
      <c r="B27" s="17"/>
      <c r="C27" s="71"/>
      <c r="D27" s="19"/>
      <c r="E27" s="17"/>
      <c r="F27" s="17"/>
      <c r="G27" s="17"/>
      <c r="H27" s="20" t="s">
        <v>64</v>
      </c>
      <c r="I27" s="72" t="s">
        <v>65</v>
      </c>
    </row>
    <row r="28" spans="1:30" ht="63.75">
      <c r="A28" s="17"/>
      <c r="B28" s="17"/>
      <c r="C28" s="71"/>
      <c r="D28" s="19"/>
      <c r="E28" s="17"/>
      <c r="F28" s="17"/>
      <c r="G28" s="17"/>
      <c r="H28" s="20" t="s">
        <v>66</v>
      </c>
      <c r="I28" s="72" t="s">
        <v>38</v>
      </c>
    </row>
    <row r="29" spans="1:30" ht="38.25">
      <c r="A29" s="17"/>
      <c r="B29" s="17"/>
      <c r="C29" s="71"/>
      <c r="D29" s="19"/>
      <c r="E29" s="17"/>
      <c r="F29" s="17"/>
      <c r="G29" s="17"/>
      <c r="H29" s="20" t="s">
        <v>67</v>
      </c>
      <c r="I29" s="70" t="s">
        <v>68</v>
      </c>
    </row>
    <row r="30" spans="1:30" ht="89.25">
      <c r="A30" s="17"/>
      <c r="B30" s="17"/>
      <c r="C30" s="71"/>
      <c r="D30" s="19"/>
      <c r="E30" s="17"/>
      <c r="F30" s="17"/>
      <c r="G30" s="17"/>
      <c r="H30" s="20" t="s">
        <v>69</v>
      </c>
      <c r="I30" s="17" t="s">
        <v>70</v>
      </c>
    </row>
    <row r="31" spans="1:30" ht="25.5">
      <c r="A31" s="17"/>
      <c r="B31" s="17"/>
      <c r="C31" s="71"/>
      <c r="D31" s="19"/>
      <c r="E31" s="17"/>
      <c r="F31" s="17"/>
      <c r="G31" s="17"/>
      <c r="H31" s="20" t="s">
        <v>71</v>
      </c>
      <c r="I31" s="73" t="s">
        <v>72</v>
      </c>
    </row>
    <row r="32" spans="1:30" ht="15.75" customHeight="1">
      <c r="A32" s="17"/>
      <c r="B32" s="17"/>
      <c r="C32" s="19"/>
      <c r="D32" s="19"/>
      <c r="E32" s="17"/>
      <c r="F32" s="17"/>
      <c r="G32" s="17"/>
      <c r="H32" s="20"/>
      <c r="I32" s="74"/>
    </row>
    <row r="33" spans="1:9" ht="15.75" customHeight="1">
      <c r="A33" s="17"/>
      <c r="B33" s="17"/>
      <c r="C33" s="19"/>
      <c r="D33" s="19"/>
      <c r="E33" s="17"/>
      <c r="F33" s="17"/>
      <c r="G33" s="17"/>
      <c r="H33" s="20"/>
      <c r="I33" s="75"/>
    </row>
    <row r="34" spans="1:9" ht="15.75" customHeight="1">
      <c r="A34" s="17"/>
      <c r="B34" s="17"/>
      <c r="C34" s="19"/>
      <c r="D34" s="19"/>
      <c r="E34" s="17"/>
      <c r="F34" s="17"/>
      <c r="G34" s="17"/>
      <c r="H34" s="20"/>
      <c r="I34" s="17"/>
    </row>
    <row r="35" spans="1:9" ht="15.75" customHeight="1">
      <c r="A35" s="17"/>
      <c r="B35" s="17"/>
      <c r="C35" s="19"/>
      <c r="D35" s="19"/>
      <c r="E35" s="17"/>
      <c r="F35" s="17"/>
      <c r="G35" s="17"/>
      <c r="H35" s="20"/>
      <c r="I35" s="17"/>
    </row>
    <row r="36" spans="1:9" ht="15.75" customHeight="1">
      <c r="A36" s="17"/>
      <c r="B36" s="17"/>
      <c r="C36" s="19"/>
      <c r="D36" s="19"/>
      <c r="E36" s="17"/>
      <c r="F36" s="17"/>
      <c r="G36" s="17"/>
      <c r="H36" s="20"/>
      <c r="I36" s="17"/>
    </row>
    <row r="37" spans="1:9" ht="15.75" customHeight="1">
      <c r="A37" s="17"/>
      <c r="B37" s="17"/>
      <c r="C37" s="19"/>
      <c r="D37" s="19"/>
      <c r="E37" s="17"/>
      <c r="F37" s="17"/>
      <c r="G37" s="17"/>
      <c r="H37" s="20"/>
      <c r="I37" s="17"/>
    </row>
    <row r="38" spans="1:9" ht="15.75" customHeight="1">
      <c r="A38" s="17"/>
      <c r="B38" s="17"/>
      <c r="C38" s="19"/>
      <c r="D38" s="19"/>
      <c r="E38" s="17"/>
      <c r="F38" s="17"/>
      <c r="G38" s="17"/>
      <c r="H38" s="20"/>
      <c r="I38" s="17"/>
    </row>
    <row r="39" spans="1:9" ht="15.75" customHeight="1">
      <c r="A39" s="17"/>
      <c r="B39" s="17"/>
      <c r="C39" s="19"/>
      <c r="D39" s="19"/>
      <c r="E39" s="17"/>
      <c r="F39" s="17"/>
      <c r="G39" s="17"/>
      <c r="H39" s="20"/>
      <c r="I39" s="17"/>
    </row>
    <row r="40" spans="1:9" ht="15.75" customHeight="1">
      <c r="A40" s="17"/>
      <c r="B40" s="17"/>
      <c r="C40" s="19"/>
      <c r="D40" s="19"/>
      <c r="E40" s="17"/>
      <c r="F40" s="17"/>
      <c r="G40" s="17"/>
      <c r="H40" s="20"/>
      <c r="I40" s="17"/>
    </row>
    <row r="41" spans="1:9" ht="15.75" customHeight="1">
      <c r="A41" s="17"/>
      <c r="B41" s="17"/>
      <c r="C41" s="19"/>
      <c r="D41" s="19"/>
      <c r="E41" s="17"/>
      <c r="F41" s="17"/>
      <c r="G41" s="17"/>
      <c r="H41" s="20"/>
      <c r="I41" s="17"/>
    </row>
    <row r="42" spans="1:9" ht="15.75" customHeight="1">
      <c r="A42" s="17"/>
      <c r="B42" s="17"/>
      <c r="C42" s="19"/>
      <c r="D42" s="19"/>
      <c r="E42" s="17"/>
      <c r="F42" s="17"/>
      <c r="G42" s="17"/>
      <c r="H42" s="20"/>
      <c r="I42" s="17"/>
    </row>
    <row r="43" spans="1:9" ht="15.75" customHeight="1">
      <c r="A43" s="17"/>
      <c r="B43" s="17"/>
      <c r="C43" s="19"/>
      <c r="D43" s="19"/>
      <c r="E43" s="17"/>
      <c r="F43" s="17"/>
      <c r="G43" s="17"/>
      <c r="H43" s="20"/>
      <c r="I43" s="17"/>
    </row>
    <row r="44" spans="1:9" ht="15.75" customHeight="1">
      <c r="A44" s="17"/>
      <c r="B44" s="17"/>
      <c r="C44" s="19"/>
      <c r="D44" s="19"/>
      <c r="E44" s="17"/>
      <c r="F44" s="17"/>
      <c r="G44" s="17"/>
      <c r="H44" s="20"/>
      <c r="I44" s="17"/>
    </row>
    <row r="45" spans="1:9" ht="15.75" customHeight="1">
      <c r="A45" s="17"/>
      <c r="B45" s="17"/>
      <c r="C45" s="19"/>
      <c r="D45" s="19"/>
      <c r="E45" s="17"/>
      <c r="F45" s="17"/>
      <c r="G45" s="17"/>
      <c r="H45" s="20"/>
      <c r="I45" s="17"/>
    </row>
    <row r="46" spans="1:9" ht="15.75" customHeight="1">
      <c r="A46" s="17"/>
      <c r="B46" s="17"/>
      <c r="C46" s="19"/>
      <c r="D46" s="19"/>
      <c r="E46" s="17"/>
      <c r="F46" s="17"/>
      <c r="G46" s="17"/>
      <c r="H46" s="20"/>
      <c r="I46" s="17"/>
    </row>
    <row r="47" spans="1:9" ht="15.75" customHeight="1">
      <c r="A47" s="17"/>
      <c r="B47" s="17"/>
      <c r="C47" s="19"/>
      <c r="D47" s="19"/>
      <c r="E47" s="17"/>
      <c r="F47" s="17"/>
      <c r="G47" s="17"/>
      <c r="H47" s="20"/>
      <c r="I47" s="17"/>
    </row>
    <row r="48" spans="1:9" ht="15.75" customHeight="1">
      <c r="A48" s="17"/>
      <c r="B48" s="17"/>
      <c r="C48" s="19"/>
      <c r="D48" s="19"/>
      <c r="E48" s="17"/>
      <c r="F48" s="17"/>
      <c r="G48" s="17"/>
      <c r="H48" s="20"/>
      <c r="I48" s="17"/>
    </row>
    <row r="49" spans="1:9" ht="15.75" customHeight="1">
      <c r="A49" s="17"/>
      <c r="B49" s="17"/>
      <c r="C49" s="19"/>
      <c r="D49" s="19"/>
      <c r="E49" s="17"/>
      <c r="F49" s="17"/>
      <c r="G49" s="17"/>
      <c r="H49" s="20"/>
      <c r="I49" s="17"/>
    </row>
    <row r="50" spans="1:9" ht="15.75" customHeight="1">
      <c r="A50" s="17"/>
      <c r="B50" s="17"/>
      <c r="C50" s="19"/>
      <c r="D50" s="19"/>
      <c r="E50" s="17"/>
      <c r="F50" s="17"/>
      <c r="G50" s="17"/>
      <c r="H50" s="20"/>
      <c r="I50" s="17"/>
    </row>
    <row r="51" spans="1:9" ht="15.75" customHeight="1">
      <c r="A51" s="17"/>
      <c r="B51" s="17"/>
      <c r="C51" s="19"/>
      <c r="D51" s="19"/>
      <c r="E51" s="17"/>
      <c r="F51" s="17"/>
      <c r="G51" s="17"/>
      <c r="H51" s="20"/>
      <c r="I51" s="17"/>
    </row>
    <row r="52" spans="1:9" ht="15.75" customHeight="1">
      <c r="A52" s="1"/>
      <c r="B52" s="2"/>
    </row>
    <row r="53" spans="1:9" ht="15.75" customHeight="1">
      <c r="A53" s="1"/>
      <c r="B53" s="2"/>
    </row>
    <row r="54" spans="1:9" ht="15.75" customHeight="1">
      <c r="A54" s="1"/>
      <c r="B54" s="2"/>
    </row>
    <row r="55" spans="1:9" ht="15.75" customHeight="1">
      <c r="A55" s="1"/>
      <c r="B55" s="2"/>
    </row>
    <row r="56" spans="1:9" ht="15.75" customHeight="1">
      <c r="A56" s="1"/>
      <c r="B56" s="2"/>
    </row>
    <row r="57" spans="1:9" ht="15.75" customHeight="1">
      <c r="A57" s="1"/>
      <c r="B57" s="2"/>
    </row>
    <row r="58" spans="1:9" ht="15.75" customHeight="1">
      <c r="A58" s="1"/>
      <c r="B58" s="2"/>
    </row>
    <row r="59" spans="1:9" ht="15.75" customHeight="1">
      <c r="A59" s="1"/>
      <c r="B59" s="2"/>
    </row>
    <row r="60" spans="1:9" ht="15.75" customHeight="1">
      <c r="A60" s="1"/>
      <c r="B60" s="2"/>
    </row>
    <row r="61" spans="1:9" ht="15.75" customHeight="1">
      <c r="A61" s="1"/>
      <c r="B61" s="2"/>
    </row>
    <row r="62" spans="1:9" ht="15.75" customHeight="1">
      <c r="A62" s="1"/>
      <c r="B62" s="2"/>
    </row>
    <row r="63" spans="1:9" ht="15.75" customHeight="1">
      <c r="A63" s="1"/>
      <c r="B63" s="2"/>
    </row>
    <row r="64" spans="1:9" ht="15.75" customHeight="1">
      <c r="A64" s="1"/>
      <c r="B64" s="2"/>
    </row>
    <row r="65" spans="1:2" ht="15.75" customHeight="1">
      <c r="A65" s="1"/>
      <c r="B65" s="2"/>
    </row>
    <row r="66" spans="1:2" ht="15.75" customHeight="1">
      <c r="A66" s="1"/>
      <c r="B66" s="2"/>
    </row>
    <row r="67" spans="1:2" ht="15.75" customHeight="1">
      <c r="A67" s="1"/>
      <c r="B67" s="2"/>
    </row>
    <row r="68" spans="1:2" ht="15.75" customHeight="1">
      <c r="A68" s="1"/>
      <c r="B68" s="2"/>
    </row>
    <row r="69" spans="1:2" ht="15.75" customHeight="1">
      <c r="A69" s="1"/>
      <c r="B69" s="2"/>
    </row>
    <row r="70" spans="1:2" ht="15.75" customHeight="1">
      <c r="A70" s="1"/>
      <c r="B70" s="2"/>
    </row>
    <row r="71" spans="1:2" ht="15.75" customHeight="1">
      <c r="A71" s="1"/>
      <c r="B71" s="2"/>
    </row>
    <row r="72" spans="1:2" ht="15.75" customHeight="1">
      <c r="A72" s="1"/>
      <c r="B72" s="2"/>
    </row>
    <row r="73" spans="1:2" ht="15.75" customHeight="1">
      <c r="A73" s="1"/>
      <c r="B73" s="2"/>
    </row>
    <row r="74" spans="1:2" ht="15.75" customHeight="1">
      <c r="A74" s="1"/>
      <c r="B74" s="2"/>
    </row>
    <row r="75" spans="1:2" ht="15.75" customHeight="1">
      <c r="A75" s="1"/>
      <c r="B75" s="2"/>
    </row>
    <row r="76" spans="1:2" ht="15.75" customHeight="1">
      <c r="A76" s="1"/>
      <c r="B76" s="2"/>
    </row>
    <row r="77" spans="1:2" ht="15.75" customHeight="1">
      <c r="A77" s="1"/>
      <c r="B77" s="2"/>
    </row>
    <row r="78" spans="1:2" ht="15.75" customHeight="1">
      <c r="A78" s="1"/>
      <c r="B78" s="2"/>
    </row>
    <row r="79" spans="1:2" ht="15.75" customHeight="1">
      <c r="A79" s="1"/>
      <c r="B79" s="2"/>
    </row>
    <row r="80" spans="1:2" ht="15.75" customHeight="1">
      <c r="A80" s="1"/>
      <c r="B80" s="2"/>
    </row>
    <row r="81" spans="1:2" ht="15.75" customHeight="1">
      <c r="A81" s="1"/>
      <c r="B81" s="2"/>
    </row>
    <row r="82" spans="1:2" ht="15.75" customHeight="1">
      <c r="A82" s="1"/>
      <c r="B82" s="2"/>
    </row>
    <row r="83" spans="1:2" ht="15.75" customHeight="1">
      <c r="A83" s="1"/>
      <c r="B83" s="2"/>
    </row>
    <row r="84" spans="1:2" ht="15.75" customHeight="1">
      <c r="A84" s="1"/>
      <c r="B84" s="2"/>
    </row>
    <row r="85" spans="1:2" ht="15.75" customHeight="1">
      <c r="A85" s="1"/>
      <c r="B85" s="2"/>
    </row>
    <row r="86" spans="1:2" ht="15.75" customHeight="1">
      <c r="A86" s="1"/>
      <c r="B86" s="2"/>
    </row>
    <row r="87" spans="1:2" ht="15.75" customHeight="1">
      <c r="A87" s="1"/>
      <c r="B87" s="2"/>
    </row>
    <row r="88" spans="1:2" ht="15.75" customHeight="1">
      <c r="A88" s="1"/>
      <c r="B88" s="2"/>
    </row>
    <row r="89" spans="1:2" ht="15.75" customHeight="1">
      <c r="A89" s="1"/>
      <c r="B89" s="2"/>
    </row>
    <row r="90" spans="1:2" ht="15.75" customHeight="1">
      <c r="A90" s="1"/>
      <c r="B90" s="2"/>
    </row>
    <row r="91" spans="1:2" ht="15.75" customHeight="1">
      <c r="A91" s="1"/>
      <c r="B91" s="2"/>
    </row>
    <row r="92" spans="1:2" ht="15.75" customHeight="1">
      <c r="A92" s="1"/>
      <c r="B92" s="2"/>
    </row>
    <row r="93" spans="1:2" ht="15.75" customHeight="1">
      <c r="A93" s="1"/>
      <c r="B93" s="2"/>
    </row>
    <row r="94" spans="1:2" ht="15.75" customHeight="1">
      <c r="A94" s="1"/>
      <c r="B94" s="2"/>
    </row>
    <row r="95" spans="1:2" ht="15.75" customHeight="1">
      <c r="A95" s="1"/>
      <c r="B95" s="2"/>
    </row>
    <row r="96" spans="1:2" ht="15.75" customHeight="1">
      <c r="A96" s="1"/>
      <c r="B96" s="2"/>
    </row>
    <row r="97" spans="1:2" ht="15.75" customHeight="1">
      <c r="A97" s="1"/>
      <c r="B97" s="2"/>
    </row>
    <row r="98" spans="1:2" ht="15.75" customHeight="1">
      <c r="A98" s="1"/>
      <c r="B98" s="2"/>
    </row>
    <row r="99" spans="1:2" ht="15.75" customHeight="1">
      <c r="A99" s="1"/>
      <c r="B99" s="2"/>
    </row>
    <row r="100" spans="1:2" ht="15.75" customHeight="1">
      <c r="A100" s="1"/>
      <c r="B100" s="2"/>
    </row>
    <row r="101" spans="1:2" ht="15.75" customHeight="1">
      <c r="A101" s="1"/>
      <c r="B101" s="2"/>
    </row>
    <row r="102" spans="1:2" ht="15.75" customHeight="1">
      <c r="A102" s="1"/>
      <c r="B102" s="2"/>
    </row>
    <row r="103" spans="1:2" ht="15.75" customHeight="1">
      <c r="A103" s="1"/>
      <c r="B103" s="2"/>
    </row>
    <row r="104" spans="1:2" ht="15.75" customHeight="1">
      <c r="A104" s="1"/>
      <c r="B104" s="2"/>
    </row>
    <row r="105" spans="1:2" ht="15.75" customHeight="1">
      <c r="A105" s="1"/>
      <c r="B105" s="2"/>
    </row>
    <row r="106" spans="1:2" ht="15.75" customHeight="1">
      <c r="A106" s="1"/>
      <c r="B106" s="2"/>
    </row>
    <row r="107" spans="1:2" ht="15.75" customHeight="1">
      <c r="A107" s="1"/>
      <c r="B107" s="2"/>
    </row>
    <row r="108" spans="1:2" ht="15.75" customHeight="1">
      <c r="A108" s="1"/>
      <c r="B108" s="2"/>
    </row>
    <row r="109" spans="1:2" ht="15.75" customHeight="1">
      <c r="A109" s="1"/>
      <c r="B109" s="2"/>
    </row>
    <row r="110" spans="1:2" ht="15.75" customHeight="1">
      <c r="A110" s="1"/>
      <c r="B110" s="2"/>
    </row>
    <row r="111" spans="1:2" ht="15.75" customHeight="1">
      <c r="A111" s="1"/>
      <c r="B111" s="2"/>
    </row>
    <row r="112" spans="1:2" ht="15.75" customHeight="1">
      <c r="A112" s="1"/>
      <c r="B112" s="2"/>
    </row>
    <row r="113" spans="1:2" ht="15.75" customHeight="1">
      <c r="A113" s="1"/>
      <c r="B113" s="2"/>
    </row>
    <row r="114" spans="1:2" ht="15.75" customHeight="1">
      <c r="A114" s="1"/>
      <c r="B114" s="2"/>
    </row>
    <row r="115" spans="1:2" ht="15.75" customHeight="1">
      <c r="A115" s="1"/>
      <c r="B115" s="2"/>
    </row>
    <row r="116" spans="1:2" ht="15.75" customHeight="1">
      <c r="A116" s="1"/>
      <c r="B116" s="2"/>
    </row>
    <row r="117" spans="1:2" ht="15.75" customHeight="1">
      <c r="A117" s="1"/>
      <c r="B117" s="2"/>
    </row>
    <row r="118" spans="1:2" ht="15.75" customHeight="1">
      <c r="A118" s="1"/>
      <c r="B118" s="2"/>
    </row>
    <row r="119" spans="1:2" ht="15.75" customHeight="1">
      <c r="A119" s="1"/>
      <c r="B119" s="2"/>
    </row>
    <row r="120" spans="1:2" ht="15.75" customHeight="1">
      <c r="A120" s="1"/>
      <c r="B120" s="2"/>
    </row>
    <row r="121" spans="1:2" ht="15.75" customHeight="1">
      <c r="A121" s="1"/>
      <c r="B121" s="2"/>
    </row>
    <row r="122" spans="1:2" ht="15.75" customHeight="1">
      <c r="A122" s="1"/>
      <c r="B122" s="2"/>
    </row>
    <row r="123" spans="1:2" ht="15.75" customHeight="1">
      <c r="A123" s="1"/>
      <c r="B123" s="2"/>
    </row>
    <row r="124" spans="1:2" ht="15.75" customHeight="1">
      <c r="A124" s="1"/>
      <c r="B124" s="2"/>
    </row>
    <row r="125" spans="1:2" ht="15.75" customHeight="1">
      <c r="A125" s="1"/>
      <c r="B125" s="2"/>
    </row>
    <row r="126" spans="1:2" ht="15.75" customHeight="1">
      <c r="A126" s="1"/>
      <c r="B126" s="2"/>
    </row>
    <row r="127" spans="1:2" ht="15.75" customHeight="1">
      <c r="A127" s="1"/>
      <c r="B127" s="2"/>
    </row>
    <row r="128" spans="1:2" ht="15.75" customHeight="1">
      <c r="A128" s="1"/>
      <c r="B128" s="2"/>
    </row>
    <row r="129" spans="1:2" ht="15.75" customHeight="1">
      <c r="A129" s="1"/>
      <c r="B129" s="2"/>
    </row>
    <row r="130" spans="1:2" ht="15.75" customHeight="1">
      <c r="A130" s="1"/>
      <c r="B130" s="2"/>
    </row>
    <row r="131" spans="1:2" ht="15.75" customHeight="1">
      <c r="A131" s="1"/>
      <c r="B131" s="2"/>
    </row>
    <row r="132" spans="1:2" ht="15.75" customHeight="1">
      <c r="A132" s="1"/>
      <c r="B132" s="2"/>
    </row>
    <row r="133" spans="1:2" ht="15.75" customHeight="1">
      <c r="A133" s="1"/>
      <c r="B133" s="2"/>
    </row>
    <row r="134" spans="1:2" ht="15.75" customHeight="1">
      <c r="A134" s="1"/>
      <c r="B134" s="2"/>
    </row>
    <row r="135" spans="1:2" ht="15.75" customHeight="1">
      <c r="A135" s="1"/>
      <c r="B135" s="2"/>
    </row>
    <row r="136" spans="1:2" ht="15.75" customHeight="1">
      <c r="A136" s="1"/>
      <c r="B136" s="2"/>
    </row>
    <row r="137" spans="1:2" ht="15.75" customHeight="1">
      <c r="A137" s="1"/>
      <c r="B137" s="2"/>
    </row>
    <row r="138" spans="1:2" ht="15.75" customHeight="1">
      <c r="A138" s="1"/>
      <c r="B138" s="2"/>
    </row>
    <row r="139" spans="1:2" ht="15.75" customHeight="1">
      <c r="A139" s="1"/>
      <c r="B139" s="2"/>
    </row>
    <row r="140" spans="1:2" ht="15.75" customHeight="1">
      <c r="A140" s="1"/>
      <c r="B140" s="2"/>
    </row>
    <row r="141" spans="1:2" ht="15.75" customHeight="1">
      <c r="A141" s="1"/>
      <c r="B141" s="2"/>
    </row>
    <row r="142" spans="1:2" ht="15.75" customHeight="1">
      <c r="A142" s="1"/>
      <c r="B142" s="2"/>
    </row>
    <row r="143" spans="1:2" ht="15.75" customHeight="1">
      <c r="A143" s="1"/>
      <c r="B143" s="2"/>
    </row>
    <row r="144" spans="1:2" ht="15.75" customHeight="1">
      <c r="A144" s="1"/>
      <c r="B144" s="2"/>
    </row>
    <row r="145" spans="1:2" ht="15.75" customHeight="1">
      <c r="A145" s="1"/>
      <c r="B145" s="2"/>
    </row>
    <row r="146" spans="1:2" ht="15.75" customHeight="1">
      <c r="A146" s="1"/>
      <c r="B146" s="2"/>
    </row>
    <row r="147" spans="1:2" ht="15.75" customHeight="1">
      <c r="A147" s="1"/>
      <c r="B147" s="2"/>
    </row>
    <row r="148" spans="1:2" ht="15.75" customHeight="1">
      <c r="A148" s="1"/>
      <c r="B148" s="2"/>
    </row>
    <row r="149" spans="1:2" ht="15.75" customHeight="1">
      <c r="A149" s="1"/>
      <c r="B149" s="2"/>
    </row>
    <row r="150" spans="1:2" ht="15.75" customHeight="1">
      <c r="A150" s="1"/>
      <c r="B150" s="2"/>
    </row>
    <row r="151" spans="1:2" ht="15.75" customHeight="1">
      <c r="A151" s="1"/>
      <c r="B151" s="2"/>
    </row>
    <row r="152" spans="1:2" ht="15.75" customHeight="1">
      <c r="A152" s="1"/>
      <c r="B152" s="2"/>
    </row>
    <row r="153" spans="1:2" ht="15.75" customHeight="1">
      <c r="A153" s="1"/>
      <c r="B153" s="2"/>
    </row>
    <row r="154" spans="1:2" ht="15.75" customHeight="1">
      <c r="A154" s="1"/>
      <c r="B154" s="2"/>
    </row>
    <row r="155" spans="1:2" ht="15.75" customHeight="1">
      <c r="A155" s="1"/>
      <c r="B155" s="2"/>
    </row>
    <row r="156" spans="1:2" ht="15.75" customHeight="1">
      <c r="A156" s="1"/>
      <c r="B156" s="2"/>
    </row>
    <row r="157" spans="1:2" ht="15.75" customHeight="1">
      <c r="A157" s="1"/>
      <c r="B157" s="2"/>
    </row>
    <row r="158" spans="1:2" ht="15.75" customHeight="1">
      <c r="A158" s="1"/>
      <c r="B158" s="2"/>
    </row>
    <row r="159" spans="1:2" ht="15.75" customHeight="1">
      <c r="A159" s="1"/>
      <c r="B159" s="2"/>
    </row>
    <row r="160" spans="1:2" ht="15.75" customHeight="1">
      <c r="A160" s="1"/>
      <c r="B160" s="2"/>
    </row>
    <row r="161" spans="1:2" ht="15.75" customHeight="1">
      <c r="A161" s="1"/>
      <c r="B161" s="2"/>
    </row>
    <row r="162" spans="1:2" ht="15.75" customHeight="1">
      <c r="A162" s="1"/>
      <c r="B162" s="2"/>
    </row>
    <row r="163" spans="1:2" ht="15.75" customHeight="1">
      <c r="A163" s="1"/>
      <c r="B163" s="2"/>
    </row>
    <row r="164" spans="1:2" ht="15.75" customHeight="1">
      <c r="A164" s="1"/>
      <c r="B164" s="2"/>
    </row>
    <row r="165" spans="1:2" ht="15.75" customHeight="1">
      <c r="A165" s="1"/>
      <c r="B165" s="2"/>
    </row>
    <row r="166" spans="1:2" ht="15.75" customHeight="1">
      <c r="A166" s="1"/>
      <c r="B166" s="2"/>
    </row>
    <row r="167" spans="1:2" ht="15.75" customHeight="1">
      <c r="A167" s="1"/>
      <c r="B167" s="2"/>
    </row>
    <row r="168" spans="1:2" ht="15.75" customHeight="1">
      <c r="A168" s="1"/>
      <c r="B168" s="2"/>
    </row>
    <row r="169" spans="1:2" ht="15.75" customHeight="1">
      <c r="A169" s="1"/>
      <c r="B169" s="2"/>
    </row>
    <row r="170" spans="1:2" ht="15.75" customHeight="1">
      <c r="A170" s="1"/>
      <c r="B170" s="2"/>
    </row>
    <row r="171" spans="1:2" ht="15.75" customHeight="1">
      <c r="A171" s="1"/>
      <c r="B171" s="2"/>
    </row>
    <row r="172" spans="1:2" ht="15.75" customHeight="1">
      <c r="A172" s="1"/>
      <c r="B172" s="2"/>
    </row>
    <row r="173" spans="1:2" ht="15.75" customHeight="1">
      <c r="A173" s="1"/>
      <c r="B173" s="2"/>
    </row>
    <row r="174" spans="1:2" ht="15.75" customHeight="1">
      <c r="A174" s="1"/>
      <c r="B174" s="2"/>
    </row>
    <row r="175" spans="1:2" ht="15.75" customHeight="1">
      <c r="A175" s="1"/>
      <c r="B175" s="2"/>
    </row>
    <row r="176" spans="1:2" ht="15.75" customHeight="1">
      <c r="A176" s="1"/>
      <c r="B176" s="2"/>
    </row>
    <row r="177" spans="1:2" ht="15.75" customHeight="1">
      <c r="A177" s="1"/>
      <c r="B177" s="2"/>
    </row>
    <row r="178" spans="1:2" ht="15.75" customHeight="1">
      <c r="A178" s="1"/>
      <c r="B178" s="2"/>
    </row>
    <row r="179" spans="1:2" ht="15.75" customHeight="1">
      <c r="A179" s="1"/>
      <c r="B179" s="2"/>
    </row>
    <row r="180" spans="1:2" ht="15.75" customHeight="1">
      <c r="A180" s="1"/>
      <c r="B180" s="2"/>
    </row>
    <row r="181" spans="1:2" ht="15.75" customHeight="1">
      <c r="A181" s="1"/>
      <c r="B181" s="2"/>
    </row>
    <row r="182" spans="1:2" ht="15.75" customHeight="1">
      <c r="A182" s="1"/>
      <c r="B182" s="2"/>
    </row>
    <row r="183" spans="1:2" ht="15.75" customHeight="1">
      <c r="A183" s="1"/>
      <c r="B183" s="2"/>
    </row>
    <row r="184" spans="1:2" ht="15.75" customHeight="1">
      <c r="A184" s="1"/>
      <c r="B184" s="2"/>
    </row>
    <row r="185" spans="1:2" ht="15.75" customHeight="1">
      <c r="A185" s="1"/>
      <c r="B185" s="2"/>
    </row>
    <row r="186" spans="1:2" ht="15.75" customHeight="1">
      <c r="A186" s="1"/>
      <c r="B186" s="2"/>
    </row>
    <row r="187" spans="1:2" ht="15.75" customHeight="1">
      <c r="A187" s="1"/>
      <c r="B187" s="2"/>
    </row>
    <row r="188" spans="1:2" ht="15.75" customHeight="1">
      <c r="A188" s="1"/>
      <c r="B188" s="2"/>
    </row>
    <row r="189" spans="1:2" ht="15.75" customHeight="1">
      <c r="A189" s="1"/>
      <c r="B189" s="2"/>
    </row>
    <row r="190" spans="1:2" ht="15.75" customHeight="1">
      <c r="A190" s="1"/>
      <c r="B190" s="2"/>
    </row>
    <row r="191" spans="1:2" ht="15.75" customHeight="1">
      <c r="A191" s="1"/>
      <c r="B191" s="2"/>
    </row>
    <row r="192" spans="1:2" ht="15.75" customHeight="1">
      <c r="A192" s="1"/>
      <c r="B192" s="2"/>
    </row>
    <row r="193" spans="1:2" ht="15.75" customHeight="1">
      <c r="A193" s="1"/>
      <c r="B193" s="2"/>
    </row>
    <row r="194" spans="1:2" ht="15.75" customHeight="1">
      <c r="A194" s="1"/>
      <c r="B194" s="2"/>
    </row>
    <row r="195" spans="1:2" ht="15.75" customHeight="1">
      <c r="A195" s="1"/>
      <c r="B195" s="2"/>
    </row>
    <row r="196" spans="1:2" ht="15.75" customHeight="1">
      <c r="A196" s="1"/>
      <c r="B196" s="2"/>
    </row>
    <row r="197" spans="1:2" ht="15.75" customHeight="1">
      <c r="A197" s="1"/>
      <c r="B197" s="2"/>
    </row>
    <row r="198" spans="1:2" ht="15.75" customHeight="1">
      <c r="A198" s="1"/>
      <c r="B198" s="2"/>
    </row>
    <row r="199" spans="1:2" ht="15.75" customHeight="1">
      <c r="A199" s="1"/>
      <c r="B199" s="2"/>
    </row>
    <row r="200" spans="1:2" ht="15.75" customHeight="1">
      <c r="A200" s="1"/>
      <c r="B200" s="2"/>
    </row>
    <row r="201" spans="1:2" ht="15.75" customHeight="1">
      <c r="A201" s="1"/>
      <c r="B201" s="2"/>
    </row>
    <row r="202" spans="1:2" ht="15.75" customHeight="1">
      <c r="A202" s="1"/>
      <c r="B202" s="2"/>
    </row>
    <row r="203" spans="1:2" ht="15.75" customHeight="1">
      <c r="A203" s="1"/>
      <c r="B203" s="2"/>
    </row>
    <row r="204" spans="1:2" ht="15.75" customHeight="1">
      <c r="A204" s="1"/>
      <c r="B204" s="2"/>
    </row>
    <row r="205" spans="1:2" ht="15.75" customHeight="1">
      <c r="A205" s="1"/>
      <c r="B205" s="2"/>
    </row>
    <row r="206" spans="1:2" ht="15.75" customHeight="1">
      <c r="A206" s="1"/>
      <c r="B206" s="2"/>
    </row>
    <row r="207" spans="1:2" ht="15.75" customHeight="1">
      <c r="A207" s="1"/>
      <c r="B207" s="2"/>
    </row>
    <row r="208" spans="1:2" ht="15.75" customHeight="1">
      <c r="A208" s="1"/>
      <c r="B208" s="2"/>
    </row>
    <row r="209" spans="1:2" ht="15.75" customHeight="1">
      <c r="A209" s="1"/>
      <c r="B209" s="2"/>
    </row>
    <row r="210" spans="1:2" ht="15.75" customHeight="1">
      <c r="A210" s="1"/>
      <c r="B210" s="2"/>
    </row>
    <row r="211" spans="1:2" ht="15.75" customHeight="1">
      <c r="A211" s="1"/>
      <c r="B211" s="2"/>
    </row>
    <row r="212" spans="1:2" ht="15.75" customHeight="1">
      <c r="A212" s="1"/>
      <c r="B212" s="2"/>
    </row>
    <row r="213" spans="1:2" ht="15.75" customHeight="1">
      <c r="A213" s="1"/>
      <c r="B213" s="2"/>
    </row>
    <row r="214" spans="1:2" ht="15.75" customHeight="1">
      <c r="A214" s="1"/>
      <c r="B214" s="2"/>
    </row>
    <row r="215" spans="1:2" ht="15.75" customHeight="1">
      <c r="A215" s="1"/>
      <c r="B215" s="2"/>
    </row>
    <row r="216" spans="1:2" ht="15.75" customHeight="1">
      <c r="A216" s="1"/>
      <c r="B216" s="2"/>
    </row>
    <row r="217" spans="1:2" ht="15.75" customHeight="1">
      <c r="A217" s="1"/>
      <c r="B217" s="2"/>
    </row>
    <row r="218" spans="1:2" ht="15.75" customHeight="1">
      <c r="A218" s="1"/>
      <c r="B218" s="2"/>
    </row>
    <row r="219" spans="1:2" ht="15.75" customHeight="1">
      <c r="A219" s="1"/>
      <c r="B219" s="2"/>
    </row>
    <row r="220" spans="1:2" ht="15.75" customHeight="1">
      <c r="A220" s="1"/>
      <c r="B220" s="2"/>
    </row>
    <row r="221" spans="1:2" ht="15.75" customHeight="1"/>
    <row r="222" spans="1:2" ht="15.75" customHeight="1"/>
    <row r="223" spans="1:2" ht="15.75" customHeight="1"/>
    <row r="224" spans="1: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9:I33"/>
  <mergeCells count="3">
    <mergeCell ref="L3:M3"/>
    <mergeCell ref="N3:O3"/>
    <mergeCell ref="P3:Q3"/>
  </mergeCells>
  <dataValidations count="2">
    <dataValidation type="list" allowBlank="1" sqref="D10:D51">
      <formula1>"Não iniciado,Iniciado,Concluído,Cancelado"</formula1>
    </dataValidation>
    <dataValidation type="list" allowBlank="1" sqref="A10:A51">
      <formula1>"Tecnológica e digital,Pedagógica,Organizacional"</formula1>
    </dataValidation>
  </dataValidation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D897"/>
  <sheetViews>
    <sheetView workbookViewId="0">
      <selection activeCell="A6" sqref="A6:I15"/>
    </sheetView>
  </sheetViews>
  <sheetFormatPr defaultColWidth="12.5703125" defaultRowHeight="15" customHeight="1"/>
  <cols>
    <col min="1" max="1" width="18.5703125" customWidth="1"/>
    <col min="2" max="2" width="32.42578125" customWidth="1"/>
    <col min="3" max="4" width="9.42578125" customWidth="1"/>
    <col min="5" max="5" width="12" customWidth="1"/>
    <col min="6" max="8" width="28.28515625" customWidth="1"/>
    <col min="9" max="9" width="31.42578125" customWidth="1"/>
    <col min="10" max="10" width="5.28515625" customWidth="1"/>
    <col min="11" max="11" width="23.28515625" customWidth="1"/>
    <col min="12" max="30" width="14.42578125" customWidth="1"/>
  </cols>
  <sheetData>
    <row r="1" spans="1:30" ht="28.5" customHeight="1">
      <c r="A1" s="1"/>
      <c r="B1" s="2"/>
      <c r="K1" s="76" t="s">
        <v>0</v>
      </c>
    </row>
    <row r="2" spans="1:30" ht="28.5" customHeight="1">
      <c r="A2" s="77" t="s">
        <v>7</v>
      </c>
      <c r="B2" s="78"/>
      <c r="C2" s="78"/>
      <c r="D2" s="78"/>
      <c r="E2" s="78"/>
      <c r="F2" s="78"/>
      <c r="G2" s="78"/>
      <c r="H2" s="78"/>
      <c r="I2" s="79"/>
      <c r="K2" s="80" t="s">
        <v>1</v>
      </c>
      <c r="L2" s="268" t="s">
        <v>2</v>
      </c>
      <c r="M2" s="263"/>
      <c r="N2" s="269" t="s">
        <v>3</v>
      </c>
      <c r="O2" s="263"/>
      <c r="P2" s="270" t="s">
        <v>4</v>
      </c>
      <c r="Q2" s="263"/>
    </row>
    <row r="3" spans="1:30" ht="28.5" customHeight="1">
      <c r="A3" s="81" t="s">
        <v>73</v>
      </c>
      <c r="B3" s="82"/>
      <c r="C3" s="83"/>
      <c r="D3" s="83"/>
      <c r="E3" s="83"/>
      <c r="F3" s="83"/>
      <c r="G3" s="83"/>
      <c r="H3" s="83"/>
      <c r="I3" s="83"/>
      <c r="K3" s="80" t="s">
        <v>5</v>
      </c>
      <c r="L3" s="84">
        <f>COUNTIF($A$5:$A$15,L2)</f>
        <v>0</v>
      </c>
      <c r="M3" s="85" t="e">
        <f>L3/(L$3+N$3+P$3)</f>
        <v>#DIV/0!</v>
      </c>
      <c r="N3" s="86">
        <f>COUNTIF($A$5:$A$15,N2)</f>
        <v>0</v>
      </c>
      <c r="O3" s="87" t="e">
        <f>N3/(L$3+N$3+P$3)</f>
        <v>#DIV/0!</v>
      </c>
      <c r="P3" s="88">
        <f>COUNTIF($A$5:$A$15,P2)</f>
        <v>0</v>
      </c>
      <c r="Q3" s="89" t="e">
        <f>P3/(L$3+N$3+P$3)</f>
        <v>#DIV/0!</v>
      </c>
    </row>
    <row r="4" spans="1:30" ht="28.5" customHeight="1">
      <c r="A4" s="1"/>
      <c r="B4" s="2"/>
      <c r="K4" s="80" t="s">
        <v>6</v>
      </c>
      <c r="L4" s="90">
        <f t="shared" ref="L4:L7" si="0">COUNTIFS($D$6:$D$15,$K4,$A$6:$A$15,L$2)</f>
        <v>0</v>
      </c>
      <c r="M4" s="85" t="e">
        <f t="shared" ref="M4:M7" si="1">L4/$L$3</f>
        <v>#DIV/0!</v>
      </c>
      <c r="N4" s="91">
        <f t="shared" ref="N4:N7" si="2">COUNTIFS($D$6:$D$15,$K4,$A$6:$A$15,N$2)</f>
        <v>0</v>
      </c>
      <c r="O4" s="87" t="e">
        <f t="shared" ref="O4:O7" si="3">N4/$N$3</f>
        <v>#DIV/0!</v>
      </c>
      <c r="P4" s="92">
        <f t="shared" ref="P4:P7" si="4">COUNTIFS($D$6:$D$15,$K4,$A$6:$A$15,P$2)</f>
        <v>0</v>
      </c>
      <c r="Q4" s="89" t="e">
        <f t="shared" ref="Q4:Q7" si="5">P4/$P$3</f>
        <v>#DIV/0!</v>
      </c>
    </row>
    <row r="5" spans="1:30" ht="28.5" customHeight="1">
      <c r="A5" s="93" t="s">
        <v>1</v>
      </c>
      <c r="B5" s="94" t="s">
        <v>12</v>
      </c>
      <c r="C5" s="95" t="s">
        <v>13</v>
      </c>
      <c r="D5" s="94" t="s">
        <v>14</v>
      </c>
      <c r="E5" s="96" t="s">
        <v>15</v>
      </c>
      <c r="F5" s="94" t="s">
        <v>16</v>
      </c>
      <c r="G5" s="94" t="s">
        <v>17</v>
      </c>
      <c r="H5" s="97" t="s">
        <v>18</v>
      </c>
      <c r="I5" s="97" t="s">
        <v>19</v>
      </c>
      <c r="J5" s="1"/>
      <c r="K5" s="80" t="s">
        <v>8</v>
      </c>
      <c r="L5" s="90">
        <f t="shared" si="0"/>
        <v>0</v>
      </c>
      <c r="M5" s="85" t="e">
        <f t="shared" si="1"/>
        <v>#DIV/0!</v>
      </c>
      <c r="N5" s="91">
        <f t="shared" si="2"/>
        <v>0</v>
      </c>
      <c r="O5" s="87" t="e">
        <f t="shared" si="3"/>
        <v>#DIV/0!</v>
      </c>
      <c r="P5" s="92">
        <f t="shared" si="4"/>
        <v>0</v>
      </c>
      <c r="Q5" s="89" t="e">
        <f t="shared" si="5"/>
        <v>#DIV/0!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54" customHeight="1">
      <c r="A6" s="98"/>
      <c r="B6" s="99"/>
      <c r="C6" s="100"/>
      <c r="D6" s="100"/>
      <c r="E6" s="101"/>
      <c r="F6" s="102"/>
      <c r="G6" s="102"/>
      <c r="H6" s="103"/>
      <c r="I6" s="104"/>
      <c r="J6" s="1"/>
      <c r="K6" s="80" t="s">
        <v>10</v>
      </c>
      <c r="L6" s="90">
        <f t="shared" si="0"/>
        <v>0</v>
      </c>
      <c r="M6" s="85" t="e">
        <f t="shared" si="1"/>
        <v>#DIV/0!</v>
      </c>
      <c r="N6" s="91">
        <f t="shared" si="2"/>
        <v>0</v>
      </c>
      <c r="O6" s="87" t="e">
        <f t="shared" si="3"/>
        <v>#DIV/0!</v>
      </c>
      <c r="P6" s="92">
        <f t="shared" si="4"/>
        <v>0</v>
      </c>
      <c r="Q6" s="89" t="e">
        <f t="shared" si="5"/>
        <v>#DIV/0!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28.5" customHeight="1">
      <c r="A7" s="105"/>
      <c r="B7" s="106"/>
      <c r="C7" s="107"/>
      <c r="D7" s="107"/>
      <c r="E7" s="107"/>
      <c r="F7" s="108"/>
      <c r="G7" s="108"/>
      <c r="H7" s="109"/>
      <c r="I7" s="110"/>
      <c r="K7" s="80" t="s">
        <v>11</v>
      </c>
      <c r="L7" s="90">
        <f t="shared" si="0"/>
        <v>0</v>
      </c>
      <c r="M7" s="85" t="e">
        <f t="shared" si="1"/>
        <v>#DIV/0!</v>
      </c>
      <c r="N7" s="91">
        <f t="shared" si="2"/>
        <v>0</v>
      </c>
      <c r="O7" s="87" t="e">
        <f t="shared" si="3"/>
        <v>#DIV/0!</v>
      </c>
      <c r="P7" s="92">
        <f t="shared" si="4"/>
        <v>0</v>
      </c>
      <c r="Q7" s="89" t="e">
        <f t="shared" si="5"/>
        <v>#DIV/0!</v>
      </c>
    </row>
    <row r="8" spans="1:30" ht="75" customHeight="1">
      <c r="A8" s="111"/>
      <c r="B8" s="112"/>
      <c r="C8" s="113"/>
      <c r="D8" s="114"/>
      <c r="E8" s="114"/>
      <c r="F8" s="115"/>
      <c r="G8" s="115"/>
      <c r="H8" s="116"/>
      <c r="I8" s="112"/>
    </row>
    <row r="9" spans="1:30" ht="75" customHeight="1">
      <c r="A9" s="117"/>
      <c r="B9" s="118"/>
      <c r="C9" s="119"/>
      <c r="D9" s="119"/>
      <c r="E9" s="119"/>
      <c r="F9" s="120"/>
      <c r="G9" s="120"/>
      <c r="H9" s="121"/>
      <c r="I9" s="122"/>
    </row>
    <row r="10" spans="1:30" ht="75" customHeight="1">
      <c r="A10" s="123"/>
      <c r="B10" s="124"/>
      <c r="C10" s="125"/>
      <c r="D10" s="126"/>
      <c r="E10" s="127"/>
      <c r="F10" s="128"/>
      <c r="G10" s="128"/>
      <c r="H10" s="129"/>
      <c r="I10" s="130"/>
    </row>
    <row r="11" spans="1:30" ht="75" customHeight="1">
      <c r="A11" s="131"/>
      <c r="B11" s="132"/>
      <c r="C11" s="133"/>
      <c r="D11" s="134"/>
      <c r="E11" s="135"/>
      <c r="F11" s="136"/>
      <c r="G11" s="136"/>
      <c r="H11" s="137"/>
      <c r="I11" s="138"/>
    </row>
    <row r="12" spans="1:30" ht="75" customHeight="1">
      <c r="A12" s="139"/>
      <c r="B12" s="140"/>
      <c r="C12" s="141"/>
      <c r="D12" s="142"/>
      <c r="E12" s="143"/>
      <c r="F12" s="144"/>
      <c r="G12" s="144"/>
      <c r="H12" s="145"/>
      <c r="I12" s="146"/>
    </row>
    <row r="13" spans="1:30" ht="75" customHeight="1">
      <c r="A13" s="147"/>
      <c r="B13" s="148"/>
      <c r="C13" s="149"/>
      <c r="D13" s="150"/>
      <c r="E13" s="151"/>
      <c r="F13" s="152"/>
      <c r="G13" s="152"/>
      <c r="H13" s="153"/>
      <c r="I13" s="154"/>
    </row>
    <row r="14" spans="1:30" ht="75" customHeight="1">
      <c r="A14" s="147"/>
      <c r="B14" s="148"/>
      <c r="C14" s="149"/>
      <c r="D14" s="150"/>
      <c r="E14" s="151"/>
      <c r="F14" s="152"/>
      <c r="G14" s="152"/>
      <c r="H14" s="153"/>
      <c r="I14" s="154"/>
    </row>
    <row r="15" spans="1:30" ht="93.75" customHeight="1">
      <c r="A15" s="155"/>
      <c r="B15" s="156"/>
      <c r="C15" s="157"/>
      <c r="D15" s="158"/>
      <c r="E15" s="159"/>
      <c r="F15" s="160"/>
      <c r="G15" s="160"/>
      <c r="H15" s="161"/>
      <c r="I15" s="162"/>
    </row>
    <row r="16" spans="1:30" ht="75" customHeight="1">
      <c r="A16" s="1"/>
      <c r="B16" s="2"/>
    </row>
    <row r="17" spans="1:2" ht="75" customHeight="1">
      <c r="A17" s="1"/>
      <c r="B17" s="2"/>
    </row>
    <row r="18" spans="1:2" ht="62.25" customHeight="1">
      <c r="A18" s="1"/>
      <c r="B18" s="2"/>
    </row>
    <row r="19" spans="1:2" ht="15.75" customHeight="1">
      <c r="A19" s="1"/>
      <c r="B19" s="2"/>
    </row>
    <row r="20" spans="1:2" ht="15.75" customHeight="1">
      <c r="A20" s="1"/>
      <c r="B20" s="2"/>
    </row>
    <row r="21" spans="1:2" ht="15.75" customHeight="1">
      <c r="A21" s="1"/>
      <c r="B21" s="2"/>
    </row>
    <row r="22" spans="1:2" ht="15.75" customHeight="1">
      <c r="A22" s="1"/>
      <c r="B22" s="2"/>
    </row>
    <row r="23" spans="1:2" ht="15.75" customHeight="1">
      <c r="A23" s="1"/>
      <c r="B23" s="2"/>
    </row>
    <row r="24" spans="1:2" ht="15.75" customHeight="1">
      <c r="A24" s="1"/>
      <c r="B24" s="2"/>
    </row>
    <row r="25" spans="1:2" ht="15.75" customHeight="1">
      <c r="A25" s="1"/>
      <c r="B25" s="2"/>
    </row>
    <row r="26" spans="1:2" ht="15.75" customHeight="1">
      <c r="A26" s="1"/>
      <c r="B26" s="2"/>
    </row>
    <row r="27" spans="1:2" ht="15.75" customHeight="1">
      <c r="A27" s="1"/>
      <c r="B27" s="2"/>
    </row>
    <row r="28" spans="1:2" ht="15.75" customHeight="1">
      <c r="A28" s="1"/>
      <c r="B28" s="2"/>
    </row>
    <row r="29" spans="1:2" ht="15.75" customHeight="1">
      <c r="A29" s="1"/>
      <c r="B29" s="2"/>
    </row>
    <row r="30" spans="1:2" ht="15.75" customHeight="1">
      <c r="A30" s="1"/>
      <c r="B30" s="2"/>
    </row>
    <row r="31" spans="1:2" ht="15.75" customHeight="1">
      <c r="A31" s="1"/>
      <c r="B31" s="2"/>
    </row>
    <row r="32" spans="1:2" ht="15.75" customHeight="1">
      <c r="A32" s="1"/>
      <c r="B32" s="2"/>
    </row>
    <row r="33" spans="1:2" ht="15.75" customHeight="1">
      <c r="A33" s="1"/>
      <c r="B33" s="2"/>
    </row>
    <row r="34" spans="1:2" ht="15.75" customHeight="1">
      <c r="A34" s="1"/>
      <c r="B34" s="2"/>
    </row>
    <row r="35" spans="1:2" ht="15.75" customHeight="1">
      <c r="A35" s="1"/>
      <c r="B35" s="2"/>
    </row>
    <row r="36" spans="1:2" ht="15.75" customHeight="1">
      <c r="A36" s="1"/>
      <c r="B36" s="2"/>
    </row>
    <row r="37" spans="1:2" ht="15.75" customHeight="1">
      <c r="A37" s="1"/>
      <c r="B37" s="2"/>
    </row>
    <row r="38" spans="1:2" ht="15.75" customHeight="1">
      <c r="A38" s="1"/>
      <c r="B38" s="2"/>
    </row>
    <row r="39" spans="1:2" ht="15.75" customHeight="1">
      <c r="A39" s="1"/>
      <c r="B39" s="2"/>
    </row>
    <row r="40" spans="1:2" ht="15.75" customHeight="1">
      <c r="A40" s="1"/>
      <c r="B40" s="2"/>
    </row>
    <row r="41" spans="1:2" ht="15.75" customHeight="1">
      <c r="A41" s="1"/>
      <c r="B41" s="2"/>
    </row>
    <row r="42" spans="1:2" ht="15.75" customHeight="1">
      <c r="A42" s="1"/>
      <c r="B42" s="2"/>
    </row>
    <row r="43" spans="1:2" ht="15.75" customHeight="1">
      <c r="A43" s="1"/>
      <c r="B43" s="2"/>
    </row>
    <row r="44" spans="1:2" ht="15.75" customHeight="1">
      <c r="A44" s="1"/>
      <c r="B44" s="2"/>
    </row>
    <row r="45" spans="1:2" ht="15.75" customHeight="1">
      <c r="A45" s="1"/>
      <c r="B45" s="2"/>
    </row>
    <row r="46" spans="1:2" ht="15.75" customHeight="1">
      <c r="A46" s="1"/>
      <c r="B46" s="2"/>
    </row>
    <row r="47" spans="1:2" ht="15.75" customHeight="1">
      <c r="A47" s="1"/>
      <c r="B47" s="2"/>
    </row>
    <row r="48" spans="1:2" ht="15.75" customHeight="1">
      <c r="A48" s="1"/>
      <c r="B48" s="2"/>
    </row>
    <row r="49" spans="1:2" ht="15.75" customHeight="1">
      <c r="A49" s="1"/>
      <c r="B49" s="2"/>
    </row>
    <row r="50" spans="1:2" ht="15.75" customHeight="1">
      <c r="A50" s="1"/>
      <c r="B50" s="2"/>
    </row>
    <row r="51" spans="1:2" ht="15.75" customHeight="1">
      <c r="A51" s="1"/>
      <c r="B51" s="2"/>
    </row>
    <row r="52" spans="1:2" ht="15.75" customHeight="1">
      <c r="A52" s="1"/>
      <c r="B52" s="2"/>
    </row>
    <row r="53" spans="1:2" ht="15.75" customHeight="1">
      <c r="A53" s="1"/>
      <c r="B53" s="2"/>
    </row>
    <row r="54" spans="1:2" ht="15.75" customHeight="1">
      <c r="A54" s="1"/>
      <c r="B54" s="2"/>
    </row>
    <row r="55" spans="1:2" ht="15.75" customHeight="1">
      <c r="A55" s="1"/>
      <c r="B55" s="2"/>
    </row>
    <row r="56" spans="1:2" ht="15.75" customHeight="1">
      <c r="A56" s="1"/>
      <c r="B56" s="2"/>
    </row>
    <row r="57" spans="1:2" ht="15.75" customHeight="1">
      <c r="A57" s="1"/>
      <c r="B57" s="2"/>
    </row>
    <row r="58" spans="1:2" ht="15.75" customHeight="1">
      <c r="A58" s="1"/>
      <c r="B58" s="2"/>
    </row>
    <row r="59" spans="1:2" ht="15.75" customHeight="1">
      <c r="A59" s="1"/>
      <c r="B59" s="2"/>
    </row>
    <row r="60" spans="1:2" ht="15.75" customHeight="1">
      <c r="A60" s="1"/>
      <c r="B60" s="2"/>
    </row>
    <row r="61" spans="1:2" ht="15.75" customHeight="1">
      <c r="A61" s="1"/>
      <c r="B61" s="2"/>
    </row>
    <row r="62" spans="1:2" ht="15.75" customHeight="1">
      <c r="A62" s="1"/>
      <c r="B62" s="2"/>
    </row>
    <row r="63" spans="1:2" ht="15.75" customHeight="1">
      <c r="A63" s="1"/>
      <c r="B63" s="2"/>
    </row>
    <row r="64" spans="1:2" ht="15.75" customHeight="1">
      <c r="A64" s="1"/>
      <c r="B64" s="2"/>
    </row>
    <row r="65" spans="1:2" ht="15.75" customHeight="1">
      <c r="A65" s="1"/>
      <c r="B65" s="2"/>
    </row>
    <row r="66" spans="1:2" ht="15.75" customHeight="1">
      <c r="A66" s="1"/>
      <c r="B66" s="2"/>
    </row>
    <row r="67" spans="1:2" ht="15.75" customHeight="1">
      <c r="A67" s="1"/>
      <c r="B67" s="2"/>
    </row>
    <row r="68" spans="1:2" ht="15.75" customHeight="1">
      <c r="A68" s="1"/>
      <c r="B68" s="2"/>
    </row>
    <row r="69" spans="1:2" ht="15.75" customHeight="1">
      <c r="A69" s="1"/>
      <c r="B69" s="2"/>
    </row>
    <row r="70" spans="1:2" ht="15.75" customHeight="1">
      <c r="A70" s="1"/>
      <c r="B70" s="2"/>
    </row>
    <row r="71" spans="1:2" ht="15.75" customHeight="1">
      <c r="A71" s="1"/>
      <c r="B71" s="2"/>
    </row>
    <row r="72" spans="1:2" ht="15.75" customHeight="1">
      <c r="A72" s="1"/>
      <c r="B72" s="2"/>
    </row>
    <row r="73" spans="1:2" ht="15.75" customHeight="1">
      <c r="A73" s="1"/>
      <c r="B73" s="2"/>
    </row>
    <row r="74" spans="1:2" ht="15.75" customHeight="1">
      <c r="A74" s="1"/>
      <c r="B74" s="2"/>
    </row>
    <row r="75" spans="1:2" ht="15.75" customHeight="1">
      <c r="A75" s="1"/>
      <c r="B75" s="2"/>
    </row>
    <row r="76" spans="1:2" ht="15.75" customHeight="1">
      <c r="A76" s="1"/>
      <c r="B76" s="2"/>
    </row>
    <row r="77" spans="1:2" ht="15.75" customHeight="1">
      <c r="A77" s="1"/>
      <c r="B77" s="2"/>
    </row>
    <row r="78" spans="1:2" ht="15.75" customHeight="1">
      <c r="A78" s="1"/>
      <c r="B78" s="2"/>
    </row>
    <row r="79" spans="1:2" ht="15.75" customHeight="1">
      <c r="A79" s="1"/>
      <c r="B79" s="2"/>
    </row>
    <row r="80" spans="1:2" ht="15.75" customHeight="1">
      <c r="A80" s="1"/>
      <c r="B80" s="2"/>
    </row>
    <row r="81" spans="1:2" ht="15.75" customHeight="1">
      <c r="A81" s="1"/>
      <c r="B81" s="2"/>
    </row>
    <row r="82" spans="1:2" ht="15.75" customHeight="1">
      <c r="A82" s="1"/>
      <c r="B82" s="2"/>
    </row>
    <row r="83" spans="1:2" ht="15.75" customHeight="1">
      <c r="A83" s="1"/>
      <c r="B83" s="2"/>
    </row>
    <row r="84" spans="1:2" ht="15.75" customHeight="1">
      <c r="A84" s="1"/>
      <c r="B84" s="2"/>
    </row>
    <row r="85" spans="1:2" ht="15.75" customHeight="1">
      <c r="A85" s="1"/>
      <c r="B85" s="2"/>
    </row>
    <row r="86" spans="1:2" ht="15.75" customHeight="1">
      <c r="A86" s="1"/>
      <c r="B86" s="2"/>
    </row>
    <row r="87" spans="1:2" ht="15.75" customHeight="1">
      <c r="A87" s="1"/>
      <c r="B87" s="2"/>
    </row>
    <row r="88" spans="1:2" ht="15.75" customHeight="1">
      <c r="A88" s="1"/>
      <c r="B88" s="2"/>
    </row>
    <row r="89" spans="1:2" ht="15.75" customHeight="1">
      <c r="A89" s="1"/>
      <c r="B89" s="2"/>
    </row>
    <row r="90" spans="1:2" ht="15.75" customHeight="1">
      <c r="A90" s="1"/>
      <c r="B90" s="2"/>
    </row>
    <row r="91" spans="1:2" ht="15.75" customHeight="1">
      <c r="A91" s="1"/>
      <c r="B91" s="2"/>
    </row>
    <row r="92" spans="1:2" ht="15.75" customHeight="1">
      <c r="A92" s="1"/>
      <c r="B92" s="2"/>
    </row>
    <row r="93" spans="1:2" ht="15.75" customHeight="1">
      <c r="A93" s="1"/>
      <c r="B93" s="2"/>
    </row>
    <row r="94" spans="1:2" ht="15.75" customHeight="1">
      <c r="A94" s="1"/>
      <c r="B94" s="2"/>
    </row>
    <row r="95" spans="1:2" ht="15.75" customHeight="1">
      <c r="A95" s="1"/>
      <c r="B95" s="2"/>
    </row>
    <row r="96" spans="1:2" ht="15.75" customHeight="1">
      <c r="A96" s="1"/>
      <c r="B96" s="2"/>
    </row>
    <row r="97" spans="1:2" ht="15.75" customHeight="1">
      <c r="A97" s="1"/>
      <c r="B97" s="2"/>
    </row>
    <row r="98" spans="1:2" ht="15.75" customHeight="1">
      <c r="A98" s="1"/>
      <c r="B98" s="2"/>
    </row>
    <row r="99" spans="1:2" ht="15.75" customHeight="1">
      <c r="A99" s="1"/>
      <c r="B99" s="2"/>
    </row>
    <row r="100" spans="1:2" ht="15.75" customHeight="1">
      <c r="A100" s="1"/>
      <c r="B100" s="2"/>
    </row>
    <row r="101" spans="1:2" ht="15.75" customHeight="1">
      <c r="A101" s="1"/>
      <c r="B101" s="2"/>
    </row>
    <row r="102" spans="1:2" ht="15.75" customHeight="1">
      <c r="A102" s="1"/>
      <c r="B102" s="2"/>
    </row>
    <row r="103" spans="1:2" ht="15.75" customHeight="1">
      <c r="A103" s="1"/>
      <c r="B103" s="2"/>
    </row>
    <row r="104" spans="1:2" ht="15.75" customHeight="1">
      <c r="A104" s="1"/>
      <c r="B104" s="2"/>
    </row>
    <row r="105" spans="1:2" ht="15.75" customHeight="1">
      <c r="A105" s="1"/>
      <c r="B105" s="2"/>
    </row>
    <row r="106" spans="1:2" ht="15.75" customHeight="1">
      <c r="A106" s="1"/>
      <c r="B106" s="2"/>
    </row>
    <row r="107" spans="1:2" ht="15.75" customHeight="1">
      <c r="A107" s="1"/>
      <c r="B107" s="2"/>
    </row>
    <row r="108" spans="1:2" ht="15.75" customHeight="1">
      <c r="A108" s="1"/>
      <c r="B108" s="2"/>
    </row>
    <row r="109" spans="1:2" ht="15.75" customHeight="1">
      <c r="A109" s="1"/>
      <c r="B109" s="2"/>
    </row>
    <row r="110" spans="1:2" ht="15.75" customHeight="1">
      <c r="A110" s="1"/>
      <c r="B110" s="2"/>
    </row>
    <row r="111" spans="1:2" ht="15.75" customHeight="1">
      <c r="A111" s="1"/>
      <c r="B111" s="2"/>
    </row>
    <row r="112" spans="1:2" ht="15.75" customHeight="1">
      <c r="A112" s="1"/>
      <c r="B112" s="2"/>
    </row>
    <row r="113" spans="1:2" ht="15.75" customHeight="1">
      <c r="A113" s="1"/>
      <c r="B113" s="2"/>
    </row>
    <row r="114" spans="1:2" ht="15.75" customHeight="1">
      <c r="A114" s="1"/>
      <c r="B114" s="2"/>
    </row>
    <row r="115" spans="1:2" ht="15.75" customHeight="1"/>
    <row r="116" spans="1:2" ht="15.75" customHeight="1"/>
    <row r="117" spans="1:2" ht="15.75" customHeight="1"/>
    <row r="118" spans="1:2" ht="15.75" customHeight="1"/>
    <row r="119" spans="1:2" ht="15.75" customHeight="1"/>
    <row r="120" spans="1:2" ht="15.75" customHeight="1"/>
    <row r="121" spans="1:2" ht="15.75" customHeight="1"/>
    <row r="122" spans="1:2" ht="15.75" customHeight="1"/>
    <row r="123" spans="1:2" ht="15.75" customHeight="1"/>
    <row r="124" spans="1:2" ht="15.75" customHeight="1"/>
    <row r="125" spans="1:2" ht="15.75" customHeight="1"/>
    <row r="126" spans="1:2" ht="15.75" customHeight="1"/>
    <row r="127" spans="1:2" ht="15.75" customHeight="1"/>
    <row r="128" spans="1:2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</sheetData>
  <autoFilter ref="A5:I15"/>
  <mergeCells count="3">
    <mergeCell ref="L2:M2"/>
    <mergeCell ref="N2:O2"/>
    <mergeCell ref="P2:Q2"/>
  </mergeCells>
  <dataValidations count="2">
    <dataValidation type="list" allowBlank="1" sqref="D6:D15">
      <formula1>"Não iniciado,Iniciado,Concluído,Cancelado"</formula1>
    </dataValidation>
    <dataValidation type="list" allowBlank="1" sqref="A6:A15">
      <formula1>"Tecnológica e digital,Pedagógica,Organizacional"</formula1>
    </dataValidation>
  </dataValidations>
  <pageMargins left="0.23622047244094491" right="0.23622047244094491" top="0.35433070866141736" bottom="0.35433070866141736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1016"/>
  <sheetViews>
    <sheetView workbookViewId="0">
      <pane xSplit="2" ySplit="17" topLeftCell="H34" activePane="bottomRight" state="frozen"/>
      <selection pane="topRight" activeCell="C1" sqref="C1"/>
      <selection pane="bottomLeft" activeCell="A18" sqref="A18"/>
      <selection pane="bottomRight" activeCell="A10" sqref="A10:I40"/>
    </sheetView>
  </sheetViews>
  <sheetFormatPr defaultColWidth="12.5703125" defaultRowHeight="15" customHeight="1"/>
  <cols>
    <col min="1" max="1" width="17.85546875" customWidth="1"/>
    <col min="2" max="2" width="52.85546875" customWidth="1"/>
    <col min="3" max="4" width="15.28515625" customWidth="1"/>
    <col min="5" max="5" width="16.85546875" customWidth="1"/>
    <col min="6" max="6" width="30.42578125" customWidth="1"/>
    <col min="7" max="7" width="26.7109375" customWidth="1"/>
    <col min="8" max="8" width="44.5703125" customWidth="1"/>
    <col min="9" max="9" width="23.5703125" customWidth="1"/>
    <col min="10" max="10" width="18" customWidth="1"/>
    <col min="11" max="11" width="23.28515625" customWidth="1"/>
    <col min="12" max="30" width="14.42578125" customWidth="1"/>
  </cols>
  <sheetData>
    <row r="1" spans="1:17" ht="15.75" customHeight="1">
      <c r="A1" s="1"/>
      <c r="B1" s="2"/>
      <c r="K1" s="3" t="s">
        <v>0</v>
      </c>
    </row>
    <row r="2" spans="1:17" ht="15.75" hidden="1" customHeight="1">
      <c r="A2" s="1"/>
      <c r="B2" s="2"/>
    </row>
    <row r="3" spans="1:17" ht="27" hidden="1" customHeight="1">
      <c r="A3" s="1"/>
      <c r="B3" s="2"/>
      <c r="K3" s="3" t="s">
        <v>1</v>
      </c>
      <c r="L3" s="262" t="s">
        <v>2</v>
      </c>
      <c r="M3" s="263"/>
      <c r="N3" s="262" t="s">
        <v>3</v>
      </c>
      <c r="O3" s="263"/>
      <c r="P3" s="262" t="s">
        <v>4</v>
      </c>
      <c r="Q3" s="263"/>
    </row>
    <row r="4" spans="1:17" ht="27" hidden="1" customHeight="1">
      <c r="A4" s="1"/>
      <c r="B4" s="2"/>
      <c r="K4" s="3" t="s">
        <v>5</v>
      </c>
      <c r="L4" s="4">
        <f>COUNTIF($A$9:$A$103,L3)</f>
        <v>0</v>
      </c>
      <c r="M4" s="5" t="e">
        <f>L4/(L$4+N$4+P$4)</f>
        <v>#DIV/0!</v>
      </c>
      <c r="N4" s="4">
        <f>COUNTIF($A$9:$A$103,N3)</f>
        <v>0</v>
      </c>
      <c r="O4" s="5" t="e">
        <f>N4/(L$4+N$4+P$4)</f>
        <v>#DIV/0!</v>
      </c>
      <c r="P4" s="4">
        <f>COUNTIF($A$9:$A$103,P3)</f>
        <v>0</v>
      </c>
      <c r="Q4" s="5" t="e">
        <f>P4/(L$4+N$4+P$4)</f>
        <v>#DIV/0!</v>
      </c>
    </row>
    <row r="5" spans="1:17" ht="27" hidden="1" customHeight="1">
      <c r="A5" s="1"/>
      <c r="B5" s="2"/>
      <c r="K5" s="3" t="s">
        <v>6</v>
      </c>
      <c r="L5" s="6">
        <f t="shared" ref="L5:L8" si="0">COUNTIFS($D$10:$D$103,$K5,$A$10:$A$103,L$3)</f>
        <v>0</v>
      </c>
      <c r="M5" s="5" t="e">
        <f t="shared" ref="M5:M8" si="1">L5/$L$4</f>
        <v>#DIV/0!</v>
      </c>
      <c r="N5" s="6">
        <f t="shared" ref="N5:N8" si="2">COUNTIFS($D$10:$D$103,$K5,$A$10:$A$103,N$3)</f>
        <v>0</v>
      </c>
      <c r="O5" s="5" t="e">
        <f t="shared" ref="O5:O8" si="3">N5/$N$4</f>
        <v>#DIV/0!</v>
      </c>
      <c r="P5" s="6">
        <f t="shared" ref="P5:P8" si="4">COUNTIFS($D$10:$D$103,$K5,$A$10:$A$103,P$3)</f>
        <v>0</v>
      </c>
      <c r="Q5" s="5" t="e">
        <f t="shared" ref="Q5:Q8" si="5">P5/$P$4</f>
        <v>#DIV/0!</v>
      </c>
    </row>
    <row r="6" spans="1:17" ht="27" customHeight="1">
      <c r="A6" s="7" t="s">
        <v>7</v>
      </c>
      <c r="B6" s="8"/>
      <c r="C6" s="8"/>
      <c r="D6" s="8"/>
      <c r="E6" s="8"/>
      <c r="F6" s="8"/>
      <c r="G6" s="8"/>
      <c r="H6" s="8"/>
      <c r="I6" s="9"/>
      <c r="K6" s="3" t="s">
        <v>8</v>
      </c>
      <c r="L6" s="6">
        <f t="shared" si="0"/>
        <v>0</v>
      </c>
      <c r="M6" s="5" t="e">
        <f t="shared" si="1"/>
        <v>#DIV/0!</v>
      </c>
      <c r="N6" s="6">
        <f t="shared" si="2"/>
        <v>0</v>
      </c>
      <c r="O6" s="5" t="e">
        <f t="shared" si="3"/>
        <v>#DIV/0!</v>
      </c>
      <c r="P6" s="6">
        <f t="shared" si="4"/>
        <v>0</v>
      </c>
      <c r="Q6" s="5" t="e">
        <f t="shared" si="5"/>
        <v>#DIV/0!</v>
      </c>
    </row>
    <row r="7" spans="1:17" ht="27" customHeight="1">
      <c r="A7" s="163" t="s">
        <v>74</v>
      </c>
      <c r="B7" s="164"/>
      <c r="C7" s="164"/>
      <c r="D7" s="164"/>
      <c r="E7" s="164"/>
      <c r="F7" s="164"/>
      <c r="G7" s="164"/>
      <c r="H7" s="165"/>
      <c r="I7" s="9"/>
      <c r="K7" s="3" t="s">
        <v>10</v>
      </c>
      <c r="L7" s="6">
        <f t="shared" si="0"/>
        <v>0</v>
      </c>
      <c r="M7" s="5" t="e">
        <f t="shared" si="1"/>
        <v>#DIV/0!</v>
      </c>
      <c r="N7" s="6">
        <f t="shared" si="2"/>
        <v>0</v>
      </c>
      <c r="O7" s="5" t="e">
        <f t="shared" si="3"/>
        <v>#DIV/0!</v>
      </c>
      <c r="P7" s="6">
        <f t="shared" si="4"/>
        <v>0</v>
      </c>
      <c r="Q7" s="5" t="e">
        <f t="shared" si="5"/>
        <v>#DIV/0!</v>
      </c>
    </row>
    <row r="8" spans="1:17" ht="27" customHeight="1">
      <c r="A8" s="1"/>
      <c r="B8" s="2"/>
      <c r="K8" s="3" t="s">
        <v>11</v>
      </c>
      <c r="L8" s="6">
        <f t="shared" si="0"/>
        <v>0</v>
      </c>
      <c r="M8" s="5" t="e">
        <f t="shared" si="1"/>
        <v>#DIV/0!</v>
      </c>
      <c r="N8" s="6">
        <f t="shared" si="2"/>
        <v>0</v>
      </c>
      <c r="O8" s="5" t="e">
        <f t="shared" si="3"/>
        <v>#DIV/0!</v>
      </c>
      <c r="P8" s="6">
        <f t="shared" si="4"/>
        <v>0</v>
      </c>
      <c r="Q8" s="5" t="e">
        <f t="shared" si="5"/>
        <v>#DIV/0!</v>
      </c>
    </row>
    <row r="9" spans="1:17" ht="29.25" customHeight="1">
      <c r="A9" s="11" t="s">
        <v>1</v>
      </c>
      <c r="B9" s="12" t="s">
        <v>12</v>
      </c>
      <c r="C9" s="11" t="s">
        <v>13</v>
      </c>
      <c r="D9" s="12" t="s">
        <v>14</v>
      </c>
      <c r="E9" s="13" t="s">
        <v>15</v>
      </c>
      <c r="F9" s="14" t="s">
        <v>16</v>
      </c>
      <c r="G9" s="15" t="s">
        <v>17</v>
      </c>
      <c r="H9" s="16" t="s">
        <v>18</v>
      </c>
      <c r="I9" s="15" t="s">
        <v>19</v>
      </c>
    </row>
    <row r="10" spans="1:17" ht="15.75" customHeight="1">
      <c r="A10" s="48"/>
      <c r="B10" s="166"/>
      <c r="C10" s="167"/>
      <c r="D10" s="50"/>
      <c r="E10" s="48"/>
      <c r="F10" s="48"/>
      <c r="G10" s="48"/>
      <c r="H10" s="51"/>
      <c r="I10" s="48"/>
    </row>
    <row r="11" spans="1:17" ht="15.75" customHeight="1">
      <c r="A11" s="48"/>
      <c r="B11" s="48"/>
      <c r="C11" s="167"/>
      <c r="D11" s="50"/>
      <c r="E11" s="168"/>
      <c r="F11" s="48"/>
      <c r="G11" s="48"/>
      <c r="H11" s="51"/>
      <c r="I11" s="48"/>
    </row>
    <row r="12" spans="1:17" ht="15.75" customHeight="1">
      <c r="A12" s="48"/>
      <c r="B12" s="48"/>
      <c r="C12" s="167"/>
      <c r="D12" s="50"/>
      <c r="E12" s="168"/>
      <c r="F12" s="48"/>
      <c r="G12" s="48"/>
      <c r="H12" s="51"/>
      <c r="I12" s="48"/>
    </row>
    <row r="13" spans="1:17" ht="15.75" customHeight="1">
      <c r="A13" s="48"/>
      <c r="B13" s="48"/>
      <c r="C13" s="167"/>
      <c r="D13" s="50"/>
      <c r="E13" s="168"/>
      <c r="F13" s="48"/>
      <c r="G13" s="48"/>
      <c r="H13" s="48"/>
      <c r="I13" s="48"/>
    </row>
    <row r="14" spans="1:17" ht="15.75" customHeight="1">
      <c r="A14" s="48"/>
      <c r="B14" s="169"/>
      <c r="C14" s="167"/>
      <c r="D14" s="50"/>
      <c r="E14" s="168"/>
      <c r="F14" s="168"/>
      <c r="G14" s="48"/>
      <c r="H14" s="51"/>
      <c r="I14" s="48"/>
    </row>
    <row r="15" spans="1:17" ht="15.75" customHeight="1">
      <c r="A15" s="48"/>
      <c r="B15" s="169"/>
      <c r="C15" s="167"/>
      <c r="D15" s="50"/>
      <c r="E15" s="168"/>
      <c r="F15" s="48"/>
      <c r="G15" s="48"/>
      <c r="H15" s="51"/>
      <c r="I15" s="48"/>
    </row>
    <row r="16" spans="1:17" ht="15.75" customHeight="1">
      <c r="A16" s="48"/>
      <c r="B16" s="170"/>
      <c r="C16" s="167"/>
      <c r="D16" s="50"/>
      <c r="E16" s="168"/>
      <c r="F16" s="48"/>
      <c r="G16" s="48"/>
      <c r="H16" s="51"/>
      <c r="I16" s="48"/>
    </row>
    <row r="17" spans="1:9" ht="15.75" customHeight="1">
      <c r="A17" s="48"/>
      <c r="B17" s="48"/>
      <c r="C17" s="167"/>
      <c r="D17" s="50"/>
      <c r="E17" s="168"/>
      <c r="F17" s="48"/>
      <c r="G17" s="48"/>
      <c r="H17" s="51"/>
      <c r="I17" s="48"/>
    </row>
    <row r="18" spans="1:9" ht="15.75" customHeight="1">
      <c r="A18" s="171"/>
      <c r="B18" s="171"/>
      <c r="C18" s="172"/>
      <c r="D18" s="173"/>
      <c r="E18" s="171"/>
      <c r="F18" s="171"/>
      <c r="G18" s="171"/>
      <c r="H18" s="174"/>
      <c r="I18" s="171"/>
    </row>
    <row r="19" spans="1:9" ht="15.75" customHeight="1">
      <c r="A19" s="171"/>
      <c r="B19" s="171"/>
      <c r="C19" s="172"/>
      <c r="D19" s="173"/>
      <c r="E19" s="171"/>
      <c r="F19" s="171"/>
      <c r="G19" s="171"/>
      <c r="H19" s="174"/>
      <c r="I19" s="171"/>
    </row>
    <row r="20" spans="1:9" ht="15.75" customHeight="1">
      <c r="A20" s="171"/>
      <c r="B20" s="171"/>
      <c r="C20" s="172"/>
      <c r="D20" s="173"/>
      <c r="E20" s="175"/>
      <c r="F20" s="171"/>
      <c r="G20" s="171"/>
      <c r="H20" s="174"/>
      <c r="I20" s="171"/>
    </row>
    <row r="21" spans="1:9" ht="15.75" customHeight="1">
      <c r="A21" s="171"/>
      <c r="B21" s="171"/>
      <c r="C21" s="172"/>
      <c r="D21" s="173"/>
      <c r="E21" s="171"/>
      <c r="F21" s="171"/>
      <c r="G21" s="171"/>
      <c r="H21" s="174"/>
      <c r="I21" s="171"/>
    </row>
    <row r="22" spans="1:9" ht="15.75" customHeight="1">
      <c r="A22" s="171"/>
      <c r="B22" s="171"/>
      <c r="C22" s="172"/>
      <c r="D22" s="173"/>
      <c r="E22" s="175"/>
      <c r="F22" s="171"/>
      <c r="G22" s="171"/>
      <c r="H22" s="174"/>
      <c r="I22" s="171"/>
    </row>
    <row r="23" spans="1:9" ht="15.75" customHeight="1">
      <c r="A23" s="171"/>
      <c r="B23" s="171"/>
      <c r="C23" s="172"/>
      <c r="D23" s="173"/>
      <c r="E23" s="171"/>
      <c r="F23" s="171"/>
      <c r="G23" s="171"/>
      <c r="H23" s="174"/>
      <c r="I23" s="171"/>
    </row>
    <row r="24" spans="1:9" ht="15.75" customHeight="1">
      <c r="A24" s="171"/>
      <c r="B24" s="171"/>
      <c r="C24" s="176"/>
      <c r="D24" s="173"/>
      <c r="E24" s="175"/>
      <c r="F24" s="171"/>
      <c r="G24" s="171"/>
      <c r="H24" s="174"/>
      <c r="I24" s="171"/>
    </row>
    <row r="25" spans="1:9" ht="15.75" customHeight="1">
      <c r="A25" s="171"/>
      <c r="B25" s="177"/>
      <c r="C25" s="172"/>
      <c r="D25" s="173"/>
      <c r="E25" s="171"/>
      <c r="F25" s="171"/>
      <c r="G25" s="171"/>
      <c r="H25" s="174"/>
      <c r="I25" s="171"/>
    </row>
    <row r="26" spans="1:9" ht="15.75" customHeight="1">
      <c r="A26" s="171"/>
      <c r="B26" s="171"/>
      <c r="C26" s="176"/>
      <c r="D26" s="173"/>
      <c r="E26" s="171"/>
      <c r="F26" s="171"/>
      <c r="G26" s="171"/>
      <c r="H26" s="174"/>
      <c r="I26" s="171"/>
    </row>
    <row r="27" spans="1:9" ht="15.75" customHeight="1">
      <c r="A27" s="171"/>
      <c r="B27" s="171"/>
      <c r="C27" s="172"/>
      <c r="D27" s="173"/>
      <c r="E27" s="171"/>
      <c r="F27" s="171"/>
      <c r="G27" s="171"/>
      <c r="H27" s="174"/>
      <c r="I27" s="171"/>
    </row>
    <row r="28" spans="1:9" ht="15.75" customHeight="1">
      <c r="A28" s="171"/>
      <c r="B28" s="171"/>
      <c r="C28" s="176"/>
      <c r="D28" s="173"/>
      <c r="E28" s="171"/>
      <c r="F28" s="171"/>
      <c r="G28" s="171"/>
      <c r="H28" s="174"/>
      <c r="I28" s="171"/>
    </row>
    <row r="29" spans="1:9" ht="15.75" customHeight="1">
      <c r="A29" s="171"/>
      <c r="B29" s="171"/>
      <c r="C29" s="172"/>
      <c r="D29" s="173"/>
      <c r="E29" s="171"/>
      <c r="F29" s="171"/>
      <c r="G29" s="171"/>
      <c r="H29" s="174"/>
      <c r="I29" s="171"/>
    </row>
    <row r="30" spans="1:9" ht="15.75" customHeight="1">
      <c r="A30" s="171"/>
      <c r="B30" s="171"/>
      <c r="C30" s="172"/>
      <c r="D30" s="173"/>
      <c r="E30" s="171"/>
      <c r="F30" s="171"/>
      <c r="G30" s="171"/>
      <c r="H30" s="174"/>
      <c r="I30" s="171"/>
    </row>
    <row r="31" spans="1:9" ht="15.75" customHeight="1">
      <c r="A31" s="171"/>
      <c r="B31" s="171"/>
      <c r="C31" s="176"/>
      <c r="D31" s="173"/>
      <c r="E31" s="171"/>
      <c r="F31" s="171"/>
      <c r="G31" s="171"/>
      <c r="H31" s="174"/>
      <c r="I31" s="171"/>
    </row>
    <row r="32" spans="1:9" ht="15.75" customHeight="1">
      <c r="A32" s="171"/>
      <c r="B32" s="171"/>
      <c r="C32" s="172"/>
      <c r="D32" s="173"/>
      <c r="E32" s="171"/>
      <c r="F32" s="171"/>
      <c r="G32" s="171"/>
      <c r="H32" s="174"/>
      <c r="I32" s="171"/>
    </row>
    <row r="33" spans="1:30" ht="15.75" customHeight="1">
      <c r="A33" s="178"/>
      <c r="B33" s="178"/>
      <c r="C33" s="179"/>
      <c r="D33" s="180"/>
      <c r="E33" s="181"/>
      <c r="F33" s="178"/>
      <c r="G33" s="178"/>
      <c r="H33" s="182"/>
      <c r="I33" s="178"/>
    </row>
    <row r="34" spans="1:30" ht="15.75" customHeight="1">
      <c r="A34" s="178"/>
      <c r="B34" s="178"/>
      <c r="C34" s="179"/>
      <c r="D34" s="180"/>
      <c r="E34" s="181"/>
      <c r="F34" s="183"/>
      <c r="G34" s="183"/>
      <c r="H34" s="184"/>
      <c r="I34" s="183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ht="15.75" customHeight="1">
      <c r="A35" s="178"/>
      <c r="B35" s="178"/>
      <c r="C35" s="179"/>
      <c r="D35" s="180"/>
      <c r="E35" s="183"/>
      <c r="F35" s="183"/>
      <c r="G35" s="183"/>
      <c r="H35" s="184"/>
      <c r="I35" s="183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ht="15.75" customHeight="1">
      <c r="A36" s="178"/>
      <c r="B36" s="183"/>
      <c r="C36" s="179"/>
      <c r="D36" s="180"/>
      <c r="E36" s="183"/>
      <c r="F36" s="183"/>
      <c r="G36" s="183"/>
      <c r="H36" s="184"/>
      <c r="I36" s="183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ht="15.75" customHeight="1">
      <c r="A37" s="185"/>
      <c r="B37" s="183"/>
      <c r="C37" s="179"/>
      <c r="D37" s="180"/>
      <c r="E37" s="178"/>
      <c r="F37" s="178"/>
      <c r="G37" s="178"/>
      <c r="H37" s="182"/>
      <c r="I37" s="178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ht="15.75" customHeight="1">
      <c r="A38" s="178"/>
      <c r="B38" s="178"/>
      <c r="C38" s="179"/>
      <c r="D38" s="180"/>
      <c r="E38" s="178"/>
      <c r="F38" s="178"/>
      <c r="G38" s="178"/>
      <c r="H38" s="182"/>
      <c r="I38" s="178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ht="15.75" customHeight="1">
      <c r="A39" s="17"/>
      <c r="B39" s="17"/>
      <c r="C39" s="19"/>
      <c r="D39" s="19"/>
      <c r="E39" s="17"/>
      <c r="F39" s="17"/>
      <c r="G39" s="17"/>
      <c r="H39" s="20"/>
      <c r="I39" s="17"/>
    </row>
    <row r="40" spans="1:30" ht="15.75" customHeight="1">
      <c r="A40" s="17"/>
      <c r="B40" s="17"/>
      <c r="C40" s="19"/>
      <c r="D40" s="19"/>
      <c r="E40" s="17"/>
      <c r="F40" s="17"/>
      <c r="G40" s="17"/>
      <c r="H40" s="20"/>
      <c r="I40" s="17"/>
    </row>
    <row r="41" spans="1:30" ht="15.75" customHeight="1">
      <c r="A41" s="17"/>
      <c r="B41" s="17"/>
      <c r="C41" s="19"/>
      <c r="D41" s="19"/>
      <c r="E41" s="17"/>
      <c r="F41" s="17"/>
      <c r="G41" s="17"/>
      <c r="H41" s="20"/>
      <c r="I41" s="17"/>
    </row>
    <row r="42" spans="1:30" ht="15.75" customHeight="1">
      <c r="A42" s="17"/>
      <c r="B42" s="17"/>
      <c r="C42" s="19"/>
      <c r="D42" s="19"/>
      <c r="E42" s="17"/>
      <c r="F42" s="17"/>
      <c r="G42" s="17"/>
      <c r="H42" s="20"/>
      <c r="I42" s="17"/>
    </row>
    <row r="43" spans="1:30" ht="15.75" customHeight="1">
      <c r="A43" s="17"/>
      <c r="B43" s="17"/>
      <c r="C43" s="19"/>
      <c r="D43" s="19"/>
      <c r="E43" s="17"/>
      <c r="F43" s="17"/>
      <c r="G43" s="17"/>
      <c r="H43" s="20"/>
      <c r="I43" s="17"/>
    </row>
    <row r="44" spans="1:30" ht="15.75" customHeight="1">
      <c r="A44" s="17"/>
      <c r="B44" s="17"/>
      <c r="C44" s="19"/>
      <c r="D44" s="19"/>
      <c r="E44" s="17"/>
      <c r="F44" s="17"/>
      <c r="G44" s="17"/>
      <c r="H44" s="20"/>
      <c r="I44" s="17"/>
    </row>
    <row r="45" spans="1:30" ht="15.75" customHeight="1">
      <c r="A45" s="17"/>
      <c r="B45" s="17"/>
      <c r="C45" s="19"/>
      <c r="D45" s="19"/>
      <c r="E45" s="17"/>
      <c r="F45" s="17"/>
      <c r="G45" s="17"/>
      <c r="H45" s="20"/>
      <c r="I45" s="17"/>
    </row>
    <row r="46" spans="1:30" ht="15.75" customHeight="1">
      <c r="A46" s="17"/>
      <c r="B46" s="17"/>
      <c r="C46" s="19"/>
      <c r="D46" s="19"/>
      <c r="E46" s="17"/>
      <c r="F46" s="17"/>
      <c r="G46" s="17"/>
      <c r="H46" s="20"/>
      <c r="I46" s="17"/>
    </row>
    <row r="47" spans="1:30" ht="15.75" customHeight="1">
      <c r="A47" s="17"/>
      <c r="B47" s="17"/>
      <c r="C47" s="19"/>
      <c r="D47" s="19"/>
      <c r="E47" s="17"/>
      <c r="F47" s="17"/>
      <c r="G47" s="17"/>
      <c r="H47" s="20"/>
      <c r="I47" s="17"/>
    </row>
    <row r="48" spans="1:30" ht="15.75" customHeight="1">
      <c r="A48" s="17"/>
      <c r="B48" s="17"/>
      <c r="C48" s="19"/>
      <c r="D48" s="19"/>
      <c r="E48" s="17"/>
      <c r="F48" s="17"/>
      <c r="G48" s="17"/>
      <c r="H48" s="20"/>
      <c r="I48" s="17"/>
    </row>
    <row r="49" spans="1:9" ht="15.75" customHeight="1">
      <c r="A49" s="17"/>
      <c r="B49" s="17"/>
      <c r="C49" s="19"/>
      <c r="D49" s="19"/>
      <c r="E49" s="17"/>
      <c r="F49" s="17"/>
      <c r="G49" s="17"/>
      <c r="H49" s="20"/>
      <c r="I49" s="17"/>
    </row>
    <row r="50" spans="1:9" ht="15.75" customHeight="1">
      <c r="A50" s="17"/>
      <c r="B50" s="17"/>
      <c r="C50" s="19"/>
      <c r="D50" s="19"/>
      <c r="E50" s="17"/>
      <c r="F50" s="17"/>
      <c r="G50" s="17"/>
      <c r="H50" s="20"/>
      <c r="I50" s="17"/>
    </row>
    <row r="51" spans="1:9" ht="15.75" customHeight="1">
      <c r="A51" s="17"/>
      <c r="B51" s="17"/>
      <c r="C51" s="19"/>
      <c r="D51" s="19"/>
      <c r="E51" s="17"/>
      <c r="F51" s="17"/>
      <c r="G51" s="17"/>
      <c r="H51" s="20"/>
      <c r="I51" s="17"/>
    </row>
    <row r="52" spans="1:9" ht="15.75" customHeight="1">
      <c r="A52" s="17"/>
      <c r="B52" s="17"/>
      <c r="C52" s="19"/>
      <c r="D52" s="19"/>
      <c r="E52" s="17"/>
      <c r="F52" s="17"/>
      <c r="G52" s="17"/>
      <c r="H52" s="20"/>
      <c r="I52" s="17"/>
    </row>
    <row r="53" spans="1:9" ht="15.75" customHeight="1">
      <c r="A53" s="17"/>
      <c r="B53" s="17"/>
      <c r="C53" s="19"/>
      <c r="D53" s="19"/>
      <c r="E53" s="17"/>
      <c r="F53" s="17"/>
      <c r="G53" s="17"/>
      <c r="H53" s="20"/>
      <c r="I53" s="17"/>
    </row>
    <row r="54" spans="1:9" ht="15.75" customHeight="1">
      <c r="A54" s="17"/>
      <c r="B54" s="17"/>
      <c r="C54" s="19"/>
      <c r="D54" s="19"/>
      <c r="E54" s="17"/>
      <c r="F54" s="17"/>
      <c r="G54" s="17"/>
      <c r="H54" s="20"/>
      <c r="I54" s="17"/>
    </row>
    <row r="55" spans="1:9" ht="15.75" customHeight="1">
      <c r="A55" s="17"/>
      <c r="B55" s="17"/>
      <c r="C55" s="19"/>
      <c r="D55" s="19"/>
      <c r="E55" s="17"/>
      <c r="F55" s="17"/>
      <c r="G55" s="17"/>
      <c r="H55" s="20"/>
      <c r="I55" s="17"/>
    </row>
    <row r="56" spans="1:9" ht="15.75" customHeight="1">
      <c r="A56" s="17"/>
      <c r="B56" s="17"/>
      <c r="C56" s="19"/>
      <c r="D56" s="19"/>
      <c r="E56" s="17"/>
      <c r="F56" s="17"/>
      <c r="G56" s="17"/>
      <c r="H56" s="20"/>
      <c r="I56" s="17"/>
    </row>
    <row r="57" spans="1:9" ht="15.75" customHeight="1">
      <c r="A57" s="17"/>
      <c r="B57" s="17"/>
      <c r="C57" s="19"/>
      <c r="D57" s="19"/>
      <c r="E57" s="17"/>
      <c r="F57" s="17"/>
      <c r="G57" s="17"/>
      <c r="H57" s="20"/>
      <c r="I57" s="17"/>
    </row>
    <row r="58" spans="1:9" ht="15.75" customHeight="1">
      <c r="A58" s="17"/>
      <c r="B58" s="17"/>
      <c r="C58" s="19"/>
      <c r="D58" s="19"/>
      <c r="E58" s="17"/>
      <c r="F58" s="17"/>
      <c r="G58" s="17"/>
      <c r="H58" s="20"/>
      <c r="I58" s="17"/>
    </row>
    <row r="59" spans="1:9" ht="15.75" customHeight="1">
      <c r="A59" s="17"/>
      <c r="B59" s="17"/>
      <c r="C59" s="19"/>
      <c r="D59" s="19"/>
      <c r="E59" s="17"/>
      <c r="F59" s="17"/>
      <c r="G59" s="17"/>
      <c r="H59" s="20"/>
      <c r="I59" s="17"/>
    </row>
    <row r="60" spans="1:9" ht="15.75" customHeight="1">
      <c r="A60" s="17"/>
      <c r="B60" s="17"/>
      <c r="C60" s="19"/>
      <c r="D60" s="19"/>
      <c r="E60" s="17"/>
      <c r="F60" s="17"/>
      <c r="G60" s="17"/>
      <c r="H60" s="20"/>
      <c r="I60" s="17"/>
    </row>
    <row r="61" spans="1:9" ht="15.75" customHeight="1">
      <c r="A61" s="17"/>
      <c r="B61" s="17"/>
      <c r="C61" s="19"/>
      <c r="D61" s="19"/>
      <c r="E61" s="17"/>
      <c r="F61" s="17"/>
      <c r="G61" s="17"/>
      <c r="H61" s="20"/>
      <c r="I61" s="17"/>
    </row>
    <row r="62" spans="1:9" ht="15.75" customHeight="1">
      <c r="A62" s="17"/>
      <c r="B62" s="17"/>
      <c r="C62" s="19"/>
      <c r="D62" s="19"/>
      <c r="E62" s="17"/>
      <c r="F62" s="17"/>
      <c r="G62" s="17"/>
      <c r="H62" s="20"/>
      <c r="I62" s="17"/>
    </row>
    <row r="63" spans="1:9" ht="15.75" customHeight="1">
      <c r="A63" s="17"/>
      <c r="B63" s="17"/>
      <c r="C63" s="19"/>
      <c r="D63" s="19"/>
      <c r="E63" s="17"/>
      <c r="F63" s="17"/>
      <c r="G63" s="17"/>
      <c r="H63" s="20"/>
      <c r="I63" s="17"/>
    </row>
    <row r="64" spans="1:9" ht="15.75" customHeight="1">
      <c r="A64" s="17"/>
      <c r="B64" s="17"/>
      <c r="C64" s="19"/>
      <c r="D64" s="19"/>
      <c r="E64" s="17"/>
      <c r="F64" s="17"/>
      <c r="G64" s="17"/>
      <c r="H64" s="20"/>
      <c r="I64" s="17"/>
    </row>
    <row r="65" spans="1:9" ht="15.75" customHeight="1">
      <c r="A65" s="17"/>
      <c r="B65" s="17"/>
      <c r="C65" s="19"/>
      <c r="D65" s="19"/>
      <c r="E65" s="17"/>
      <c r="F65" s="17"/>
      <c r="G65" s="17"/>
      <c r="H65" s="20"/>
      <c r="I65" s="17"/>
    </row>
    <row r="66" spans="1:9" ht="15.75" customHeight="1">
      <c r="A66" s="17"/>
      <c r="B66" s="17"/>
      <c r="C66" s="19"/>
      <c r="D66" s="19"/>
      <c r="E66" s="17"/>
      <c r="F66" s="17"/>
      <c r="G66" s="17"/>
      <c r="H66" s="20"/>
      <c r="I66" s="17"/>
    </row>
    <row r="67" spans="1:9" ht="15.75" customHeight="1">
      <c r="A67" s="17"/>
      <c r="B67" s="17"/>
      <c r="C67" s="19"/>
      <c r="D67" s="19"/>
      <c r="E67" s="17"/>
      <c r="F67" s="17"/>
      <c r="G67" s="17"/>
      <c r="H67" s="20"/>
      <c r="I67" s="17"/>
    </row>
    <row r="68" spans="1:9" ht="15.75" customHeight="1">
      <c r="A68" s="1"/>
      <c r="B68" s="2"/>
    </row>
    <row r="69" spans="1:9" ht="15.75" customHeight="1">
      <c r="A69" s="1"/>
      <c r="B69" s="2"/>
    </row>
    <row r="70" spans="1:9" ht="15.75" customHeight="1">
      <c r="A70" s="1"/>
      <c r="B70" s="2"/>
    </row>
    <row r="71" spans="1:9" ht="15.75" customHeight="1">
      <c r="A71" s="1"/>
      <c r="B71" s="2"/>
    </row>
    <row r="72" spans="1:9" ht="15.75" customHeight="1">
      <c r="A72" s="1"/>
      <c r="B72" s="2"/>
    </row>
    <row r="73" spans="1:9" ht="15.75" customHeight="1">
      <c r="A73" s="1"/>
      <c r="B73" s="2"/>
    </row>
    <row r="74" spans="1:9" ht="15.75" customHeight="1">
      <c r="A74" s="1"/>
      <c r="B74" s="2"/>
    </row>
    <row r="75" spans="1:9" ht="15.75" customHeight="1">
      <c r="A75" s="1"/>
      <c r="B75" s="2"/>
    </row>
    <row r="76" spans="1:9" ht="15.75" customHeight="1">
      <c r="A76" s="1"/>
      <c r="B76" s="2"/>
    </row>
    <row r="77" spans="1:9" ht="15.75" customHeight="1">
      <c r="A77" s="1"/>
      <c r="B77" s="2"/>
    </row>
    <row r="78" spans="1:9" ht="15.75" customHeight="1">
      <c r="A78" s="1"/>
      <c r="B78" s="2"/>
    </row>
    <row r="79" spans="1:9" ht="15.75" customHeight="1">
      <c r="A79" s="1"/>
      <c r="B79" s="2"/>
    </row>
    <row r="80" spans="1:9" ht="15.75" customHeight="1">
      <c r="A80" s="1"/>
      <c r="B80" s="2"/>
    </row>
    <row r="81" spans="1:2" ht="15.75" customHeight="1">
      <c r="A81" s="1"/>
      <c r="B81" s="2"/>
    </row>
    <row r="82" spans="1:2" ht="15.75" customHeight="1">
      <c r="A82" s="1"/>
      <c r="B82" s="2"/>
    </row>
    <row r="83" spans="1:2" ht="15.75" customHeight="1">
      <c r="A83" s="1"/>
      <c r="B83" s="2"/>
    </row>
    <row r="84" spans="1:2" ht="15.75" customHeight="1">
      <c r="A84" s="1"/>
      <c r="B84" s="2"/>
    </row>
    <row r="85" spans="1:2" ht="15.75" customHeight="1">
      <c r="A85" s="1"/>
      <c r="B85" s="2"/>
    </row>
    <row r="86" spans="1:2" ht="15.75" customHeight="1">
      <c r="A86" s="1"/>
      <c r="B86" s="2"/>
    </row>
    <row r="87" spans="1:2" ht="15.75" customHeight="1">
      <c r="A87" s="1"/>
      <c r="B87" s="2"/>
    </row>
    <row r="88" spans="1:2" ht="15.75" customHeight="1">
      <c r="A88" s="1"/>
      <c r="B88" s="2"/>
    </row>
    <row r="89" spans="1:2" ht="15.75" customHeight="1">
      <c r="A89" s="1"/>
      <c r="B89" s="2"/>
    </row>
    <row r="90" spans="1:2" ht="15.75" customHeight="1">
      <c r="A90" s="1"/>
      <c r="B90" s="2"/>
    </row>
    <row r="91" spans="1:2" ht="15.75" customHeight="1">
      <c r="A91" s="1"/>
      <c r="B91" s="2"/>
    </row>
    <row r="92" spans="1:2" ht="15.75" customHeight="1">
      <c r="A92" s="1"/>
      <c r="B92" s="2"/>
    </row>
    <row r="93" spans="1:2" ht="15.75" customHeight="1">
      <c r="A93" s="1"/>
      <c r="B93" s="2"/>
    </row>
    <row r="94" spans="1:2" ht="15.75" customHeight="1">
      <c r="A94" s="1"/>
      <c r="B94" s="2"/>
    </row>
    <row r="95" spans="1:2" ht="15.75" customHeight="1">
      <c r="A95" s="1"/>
      <c r="B95" s="2"/>
    </row>
    <row r="96" spans="1:2" ht="15.75" customHeight="1">
      <c r="A96" s="1"/>
      <c r="B96" s="2"/>
    </row>
    <row r="97" spans="1:2" ht="15.75" customHeight="1">
      <c r="A97" s="1"/>
      <c r="B97" s="2"/>
    </row>
    <row r="98" spans="1:2" ht="15.75" customHeight="1">
      <c r="A98" s="1"/>
      <c r="B98" s="2"/>
    </row>
    <row r="99" spans="1:2" ht="15.75" customHeight="1">
      <c r="A99" s="1"/>
      <c r="B99" s="2"/>
    </row>
    <row r="100" spans="1:2" ht="15.75" customHeight="1">
      <c r="A100" s="1"/>
      <c r="B100" s="2"/>
    </row>
    <row r="101" spans="1:2" ht="15.75" customHeight="1">
      <c r="A101" s="1"/>
      <c r="B101" s="2"/>
    </row>
    <row r="102" spans="1:2" ht="15.75" customHeight="1">
      <c r="A102" s="1"/>
      <c r="B102" s="2"/>
    </row>
    <row r="103" spans="1:2" ht="15.75" customHeight="1">
      <c r="A103" s="1"/>
      <c r="B103" s="2"/>
    </row>
    <row r="104" spans="1:2" ht="15.75" customHeight="1">
      <c r="A104" s="1"/>
      <c r="B104" s="2"/>
    </row>
    <row r="105" spans="1:2" ht="15.75" customHeight="1">
      <c r="A105" s="1"/>
      <c r="B105" s="2"/>
    </row>
    <row r="106" spans="1:2" ht="15.75" customHeight="1">
      <c r="A106" s="1"/>
      <c r="B106" s="2"/>
    </row>
    <row r="107" spans="1:2" ht="15.75" customHeight="1">
      <c r="A107" s="1"/>
      <c r="B107" s="2"/>
    </row>
    <row r="108" spans="1:2" ht="15.75" customHeight="1">
      <c r="A108" s="1"/>
      <c r="B108" s="2"/>
    </row>
    <row r="109" spans="1:2" ht="15.75" customHeight="1">
      <c r="A109" s="1"/>
      <c r="B109" s="2"/>
    </row>
    <row r="110" spans="1:2" ht="15.75" customHeight="1">
      <c r="A110" s="1"/>
      <c r="B110" s="2"/>
    </row>
    <row r="111" spans="1:2" ht="15.75" customHeight="1">
      <c r="A111" s="1"/>
      <c r="B111" s="2"/>
    </row>
    <row r="112" spans="1:2" ht="15.75" customHeight="1">
      <c r="A112" s="1"/>
      <c r="B112" s="2"/>
    </row>
    <row r="113" spans="1:2" ht="15.75" customHeight="1">
      <c r="A113" s="1"/>
      <c r="B113" s="2"/>
    </row>
    <row r="114" spans="1:2" ht="15.75" customHeight="1">
      <c r="A114" s="1"/>
      <c r="B114" s="2"/>
    </row>
    <row r="115" spans="1:2" ht="15.75" customHeight="1">
      <c r="A115" s="1"/>
      <c r="B115" s="2"/>
    </row>
    <row r="116" spans="1:2" ht="15.75" customHeight="1">
      <c r="A116" s="1"/>
      <c r="B116" s="2"/>
    </row>
    <row r="117" spans="1:2" ht="15.75" customHeight="1">
      <c r="A117" s="1"/>
      <c r="B117" s="2"/>
    </row>
    <row r="118" spans="1:2" ht="15.75" customHeight="1">
      <c r="A118" s="1"/>
      <c r="B118" s="2"/>
    </row>
    <row r="119" spans="1:2" ht="15.75" customHeight="1">
      <c r="A119" s="1"/>
      <c r="B119" s="2"/>
    </row>
    <row r="120" spans="1:2" ht="15.75" customHeight="1">
      <c r="A120" s="1"/>
      <c r="B120" s="2"/>
    </row>
    <row r="121" spans="1:2" ht="15.75" customHeight="1">
      <c r="A121" s="1"/>
      <c r="B121" s="2"/>
    </row>
    <row r="122" spans="1:2" ht="15.75" customHeight="1">
      <c r="A122" s="1"/>
      <c r="B122" s="2"/>
    </row>
    <row r="123" spans="1:2" ht="15.75" customHeight="1">
      <c r="A123" s="1"/>
      <c r="B123" s="2"/>
    </row>
    <row r="124" spans="1:2" ht="15.75" customHeight="1">
      <c r="A124" s="1"/>
      <c r="B124" s="2"/>
    </row>
    <row r="125" spans="1:2" ht="15.75" customHeight="1">
      <c r="A125" s="1"/>
      <c r="B125" s="2"/>
    </row>
    <row r="126" spans="1:2" ht="15.75" customHeight="1">
      <c r="A126" s="1"/>
      <c r="B126" s="2"/>
    </row>
    <row r="127" spans="1:2" ht="15.75" customHeight="1">
      <c r="A127" s="1"/>
      <c r="B127" s="2"/>
    </row>
    <row r="128" spans="1:2" ht="15.75" customHeight="1">
      <c r="A128" s="1"/>
      <c r="B128" s="2"/>
    </row>
    <row r="129" spans="1:2" ht="15.75" customHeight="1">
      <c r="A129" s="1"/>
      <c r="B129" s="2"/>
    </row>
    <row r="130" spans="1:2" ht="15.75" customHeight="1">
      <c r="A130" s="1"/>
      <c r="B130" s="2"/>
    </row>
    <row r="131" spans="1:2" ht="15.75" customHeight="1">
      <c r="A131" s="1"/>
      <c r="B131" s="2"/>
    </row>
    <row r="132" spans="1:2" ht="15.75" customHeight="1">
      <c r="A132" s="1"/>
      <c r="B132" s="2"/>
    </row>
    <row r="133" spans="1:2" ht="15.75" customHeight="1">
      <c r="A133" s="1"/>
      <c r="B133" s="2"/>
    </row>
    <row r="134" spans="1:2" ht="15.75" customHeight="1">
      <c r="A134" s="1"/>
      <c r="B134" s="2"/>
    </row>
    <row r="135" spans="1:2" ht="15.75" customHeight="1">
      <c r="A135" s="1"/>
      <c r="B135" s="2"/>
    </row>
    <row r="136" spans="1:2" ht="15.75" customHeight="1">
      <c r="A136" s="1"/>
      <c r="B136" s="2"/>
    </row>
    <row r="137" spans="1:2" ht="15.75" customHeight="1">
      <c r="A137" s="1"/>
      <c r="B137" s="2"/>
    </row>
    <row r="138" spans="1:2" ht="15.75" customHeight="1">
      <c r="A138" s="1"/>
      <c r="B138" s="2"/>
    </row>
    <row r="139" spans="1:2" ht="15.75" customHeight="1">
      <c r="A139" s="1"/>
      <c r="B139" s="2"/>
    </row>
    <row r="140" spans="1:2" ht="15.75" customHeight="1">
      <c r="A140" s="1"/>
      <c r="B140" s="2"/>
    </row>
    <row r="141" spans="1:2" ht="15.75" customHeight="1">
      <c r="A141" s="1"/>
      <c r="B141" s="2"/>
    </row>
    <row r="142" spans="1:2" ht="15.75" customHeight="1">
      <c r="A142" s="1"/>
      <c r="B142" s="2"/>
    </row>
    <row r="143" spans="1:2" ht="15.75" customHeight="1">
      <c r="A143" s="1"/>
      <c r="B143" s="2"/>
    </row>
    <row r="144" spans="1:2" ht="15.75" customHeight="1">
      <c r="A144" s="1"/>
      <c r="B144" s="2"/>
    </row>
    <row r="145" spans="1:2" ht="15.75" customHeight="1">
      <c r="A145" s="1"/>
      <c r="B145" s="2"/>
    </row>
    <row r="146" spans="1:2" ht="15.75" customHeight="1">
      <c r="A146" s="1"/>
      <c r="B146" s="2"/>
    </row>
    <row r="147" spans="1:2" ht="15.75" customHeight="1">
      <c r="A147" s="1"/>
      <c r="B147" s="2"/>
    </row>
    <row r="148" spans="1:2" ht="15.75" customHeight="1">
      <c r="A148" s="1"/>
      <c r="B148" s="2"/>
    </row>
    <row r="149" spans="1:2" ht="15.75" customHeight="1">
      <c r="A149" s="1"/>
      <c r="B149" s="2"/>
    </row>
    <row r="150" spans="1:2" ht="15.75" customHeight="1">
      <c r="A150" s="1"/>
      <c r="B150" s="2"/>
    </row>
    <row r="151" spans="1:2" ht="15.75" customHeight="1">
      <c r="A151" s="1"/>
      <c r="B151" s="2"/>
    </row>
    <row r="152" spans="1:2" ht="15.75" customHeight="1">
      <c r="A152" s="1"/>
      <c r="B152" s="2"/>
    </row>
    <row r="153" spans="1:2" ht="15.75" customHeight="1">
      <c r="A153" s="1"/>
      <c r="B153" s="2"/>
    </row>
    <row r="154" spans="1:2" ht="15.75" customHeight="1">
      <c r="A154" s="1"/>
      <c r="B154" s="2"/>
    </row>
    <row r="155" spans="1:2" ht="15.75" customHeight="1">
      <c r="A155" s="1"/>
      <c r="B155" s="2"/>
    </row>
    <row r="156" spans="1:2" ht="15.75" customHeight="1">
      <c r="A156" s="1"/>
      <c r="B156" s="2"/>
    </row>
    <row r="157" spans="1:2" ht="15.75" customHeight="1">
      <c r="A157" s="1"/>
      <c r="B157" s="2"/>
    </row>
    <row r="158" spans="1:2" ht="15.75" customHeight="1">
      <c r="A158" s="1"/>
      <c r="B158" s="2"/>
    </row>
    <row r="159" spans="1:2" ht="15.75" customHeight="1">
      <c r="A159" s="1"/>
      <c r="B159" s="2"/>
    </row>
    <row r="160" spans="1:2" ht="15.75" customHeight="1">
      <c r="A160" s="1"/>
      <c r="B160" s="2"/>
    </row>
    <row r="161" spans="1:2" ht="15.75" customHeight="1">
      <c r="A161" s="1"/>
      <c r="B161" s="2"/>
    </row>
    <row r="162" spans="1:2" ht="15.75" customHeight="1">
      <c r="A162" s="1"/>
      <c r="B162" s="2"/>
    </row>
    <row r="163" spans="1:2" ht="15.75" customHeight="1">
      <c r="A163" s="1"/>
      <c r="B163" s="2"/>
    </row>
    <row r="164" spans="1:2" ht="15.75" customHeight="1">
      <c r="A164" s="1"/>
      <c r="B164" s="2"/>
    </row>
    <row r="165" spans="1:2" ht="15.75" customHeight="1">
      <c r="A165" s="1"/>
      <c r="B165" s="2"/>
    </row>
    <row r="166" spans="1:2" ht="15.75" customHeight="1">
      <c r="A166" s="1"/>
      <c r="B166" s="2"/>
    </row>
    <row r="167" spans="1:2" ht="15.75" customHeight="1">
      <c r="A167" s="1"/>
      <c r="B167" s="2"/>
    </row>
    <row r="168" spans="1:2" ht="15.75" customHeight="1">
      <c r="A168" s="1"/>
      <c r="B168" s="2"/>
    </row>
    <row r="169" spans="1:2" ht="15.75" customHeight="1">
      <c r="A169" s="1"/>
      <c r="B169" s="2"/>
    </row>
    <row r="170" spans="1:2" ht="15.75" customHeight="1">
      <c r="A170" s="1"/>
      <c r="B170" s="2"/>
    </row>
    <row r="171" spans="1:2" ht="15.75" customHeight="1">
      <c r="A171" s="1"/>
      <c r="B171" s="2"/>
    </row>
    <row r="172" spans="1:2" ht="15.75" customHeight="1">
      <c r="A172" s="1"/>
      <c r="B172" s="2"/>
    </row>
    <row r="173" spans="1:2" ht="15.75" customHeight="1">
      <c r="A173" s="1"/>
      <c r="B173" s="2"/>
    </row>
    <row r="174" spans="1:2" ht="15.75" customHeight="1">
      <c r="A174" s="1"/>
      <c r="B174" s="2"/>
    </row>
    <row r="175" spans="1:2" ht="15.75" customHeight="1">
      <c r="A175" s="1"/>
      <c r="B175" s="2"/>
    </row>
    <row r="176" spans="1:2" ht="15.75" customHeight="1">
      <c r="A176" s="1"/>
      <c r="B176" s="2"/>
    </row>
    <row r="177" spans="1:2" ht="15.75" customHeight="1">
      <c r="A177" s="1"/>
      <c r="B177" s="2"/>
    </row>
    <row r="178" spans="1:2" ht="15.75" customHeight="1">
      <c r="A178" s="1"/>
      <c r="B178" s="2"/>
    </row>
    <row r="179" spans="1:2" ht="15.75" customHeight="1">
      <c r="A179" s="1"/>
      <c r="B179" s="2"/>
    </row>
    <row r="180" spans="1:2" ht="15.75" customHeight="1">
      <c r="A180" s="1"/>
      <c r="B180" s="2"/>
    </row>
    <row r="181" spans="1:2" ht="15.75" customHeight="1">
      <c r="A181" s="1"/>
      <c r="B181" s="2"/>
    </row>
    <row r="182" spans="1:2" ht="15.75" customHeight="1">
      <c r="A182" s="1"/>
      <c r="B182" s="2"/>
    </row>
    <row r="183" spans="1:2" ht="15.75" customHeight="1">
      <c r="A183" s="1"/>
      <c r="B183" s="2"/>
    </row>
    <row r="184" spans="1:2" ht="15.75" customHeight="1">
      <c r="A184" s="1"/>
      <c r="B184" s="2"/>
    </row>
    <row r="185" spans="1:2" ht="15.75" customHeight="1">
      <c r="A185" s="1"/>
      <c r="B185" s="2"/>
    </row>
    <row r="186" spans="1:2" ht="15.75" customHeight="1">
      <c r="A186" s="1"/>
      <c r="B186" s="2"/>
    </row>
    <row r="187" spans="1:2" ht="15.75" customHeight="1">
      <c r="A187" s="1"/>
      <c r="B187" s="2"/>
    </row>
    <row r="188" spans="1:2" ht="15.75" customHeight="1">
      <c r="A188" s="1"/>
      <c r="B188" s="2"/>
    </row>
    <row r="189" spans="1:2" ht="15.75" customHeight="1">
      <c r="A189" s="1"/>
      <c r="B189" s="2"/>
    </row>
    <row r="190" spans="1:2" ht="15.75" customHeight="1">
      <c r="A190" s="1"/>
      <c r="B190" s="2"/>
    </row>
    <row r="191" spans="1:2" ht="15.75" customHeight="1">
      <c r="A191" s="1"/>
      <c r="B191" s="2"/>
    </row>
    <row r="192" spans="1:2" ht="15.75" customHeight="1">
      <c r="A192" s="1"/>
      <c r="B192" s="2"/>
    </row>
    <row r="193" spans="1:2" ht="15.75" customHeight="1">
      <c r="A193" s="1"/>
      <c r="B193" s="2"/>
    </row>
    <row r="194" spans="1:2" ht="15.75" customHeight="1">
      <c r="A194" s="1"/>
      <c r="B194" s="2"/>
    </row>
    <row r="195" spans="1:2" ht="15.75" customHeight="1">
      <c r="A195" s="1"/>
      <c r="B195" s="2"/>
    </row>
    <row r="196" spans="1:2" ht="15.75" customHeight="1">
      <c r="A196" s="1"/>
      <c r="B196" s="2"/>
    </row>
    <row r="197" spans="1:2" ht="15.75" customHeight="1">
      <c r="A197" s="1"/>
      <c r="B197" s="2"/>
    </row>
    <row r="198" spans="1:2" ht="15.75" customHeight="1">
      <c r="A198" s="1"/>
      <c r="B198" s="2"/>
    </row>
    <row r="199" spans="1:2" ht="15.75" customHeight="1">
      <c r="A199" s="1"/>
      <c r="B199" s="2"/>
    </row>
    <row r="200" spans="1:2" ht="15.75" customHeight="1">
      <c r="A200" s="1"/>
      <c r="B200" s="2"/>
    </row>
    <row r="201" spans="1:2" ht="15.75" customHeight="1">
      <c r="A201" s="1"/>
      <c r="B201" s="2"/>
    </row>
    <row r="202" spans="1:2" ht="15.75" customHeight="1">
      <c r="A202" s="1"/>
      <c r="B202" s="2"/>
    </row>
    <row r="203" spans="1:2" ht="15.75" customHeight="1">
      <c r="A203" s="1"/>
      <c r="B203" s="2"/>
    </row>
    <row r="204" spans="1:2" ht="15.75" customHeight="1">
      <c r="A204" s="1"/>
      <c r="B204" s="2"/>
    </row>
    <row r="205" spans="1:2" ht="15.75" customHeight="1">
      <c r="A205" s="1"/>
      <c r="B205" s="2"/>
    </row>
    <row r="206" spans="1:2" ht="15.75" customHeight="1">
      <c r="A206" s="1"/>
      <c r="B206" s="2"/>
    </row>
    <row r="207" spans="1:2" ht="15.75" customHeight="1">
      <c r="A207" s="1"/>
      <c r="B207" s="2"/>
    </row>
    <row r="208" spans="1:2" ht="15.75" customHeight="1">
      <c r="A208" s="1"/>
      <c r="B208" s="2"/>
    </row>
    <row r="209" spans="1:2" ht="15.75" customHeight="1">
      <c r="A209" s="1"/>
      <c r="B209" s="2"/>
    </row>
    <row r="210" spans="1:2" ht="15.75" customHeight="1">
      <c r="A210" s="1"/>
      <c r="B210" s="2"/>
    </row>
    <row r="211" spans="1:2" ht="15.75" customHeight="1">
      <c r="A211" s="1"/>
      <c r="B211" s="2"/>
    </row>
    <row r="212" spans="1:2" ht="15.75" customHeight="1">
      <c r="A212" s="1"/>
      <c r="B212" s="2"/>
    </row>
    <row r="213" spans="1:2" ht="15.75" customHeight="1">
      <c r="A213" s="1"/>
      <c r="B213" s="2"/>
    </row>
    <row r="214" spans="1:2" ht="15.75" customHeight="1">
      <c r="A214" s="1"/>
      <c r="B214" s="2"/>
    </row>
    <row r="215" spans="1:2" ht="15.75" customHeight="1">
      <c r="A215" s="1"/>
      <c r="B215" s="2"/>
    </row>
    <row r="216" spans="1:2" ht="15.75" customHeight="1">
      <c r="A216" s="1"/>
      <c r="B216" s="2"/>
    </row>
    <row r="217" spans="1:2" ht="15.75" customHeight="1">
      <c r="A217" s="1"/>
      <c r="B217" s="2"/>
    </row>
    <row r="218" spans="1:2" ht="15.75" customHeight="1">
      <c r="A218" s="1"/>
      <c r="B218" s="2"/>
    </row>
    <row r="219" spans="1:2" ht="15.75" customHeight="1">
      <c r="A219" s="1"/>
      <c r="B219" s="2"/>
    </row>
    <row r="220" spans="1:2" ht="15.75" customHeight="1">
      <c r="A220" s="1"/>
      <c r="B220" s="2"/>
    </row>
    <row r="221" spans="1:2" ht="15.75" customHeight="1">
      <c r="A221" s="1"/>
      <c r="B221" s="2"/>
    </row>
    <row r="222" spans="1:2" ht="15.75" customHeight="1">
      <c r="A222" s="1"/>
      <c r="B222" s="2"/>
    </row>
    <row r="223" spans="1:2" ht="15.75" customHeight="1">
      <c r="A223" s="1"/>
      <c r="B223" s="2"/>
    </row>
    <row r="224" spans="1:2" ht="15.75" customHeight="1">
      <c r="A224" s="1"/>
      <c r="B224" s="2"/>
    </row>
    <row r="225" spans="1:2" ht="15.75" customHeight="1">
      <c r="A225" s="1"/>
      <c r="B225" s="2"/>
    </row>
    <row r="226" spans="1:2" ht="15.75" customHeight="1">
      <c r="A226" s="1"/>
      <c r="B226" s="2"/>
    </row>
    <row r="227" spans="1:2" ht="15.75" customHeight="1">
      <c r="A227" s="1"/>
      <c r="B227" s="2"/>
    </row>
    <row r="228" spans="1:2" ht="15.75" customHeight="1">
      <c r="A228" s="1"/>
      <c r="B228" s="2"/>
    </row>
    <row r="229" spans="1:2" ht="15.75" customHeight="1">
      <c r="A229" s="1"/>
      <c r="B229" s="2"/>
    </row>
    <row r="230" spans="1:2" ht="15.75" customHeight="1">
      <c r="A230" s="1"/>
      <c r="B230" s="2"/>
    </row>
    <row r="231" spans="1:2" ht="15.75" customHeight="1">
      <c r="A231" s="1"/>
      <c r="B231" s="2"/>
    </row>
    <row r="232" spans="1:2" ht="15.75" customHeight="1">
      <c r="A232" s="1"/>
      <c r="B232" s="2"/>
    </row>
    <row r="233" spans="1:2" ht="15.75" customHeight="1">
      <c r="A233" s="1"/>
      <c r="B233" s="2"/>
    </row>
    <row r="234" spans="1:2" ht="15.75" customHeight="1">
      <c r="A234" s="1"/>
      <c r="B234" s="2"/>
    </row>
    <row r="235" spans="1:2" ht="15.75" customHeight="1">
      <c r="A235" s="1"/>
      <c r="B235" s="2"/>
    </row>
    <row r="236" spans="1:2" ht="15.75" customHeight="1">
      <c r="A236" s="1"/>
      <c r="B236" s="2"/>
    </row>
    <row r="237" spans="1:2" ht="15.75" customHeight="1"/>
    <row r="238" spans="1:2" ht="15.75" customHeight="1"/>
    <row r="239" spans="1:2" ht="15.75" customHeight="1"/>
    <row r="240" spans="1:2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autoFilter ref="A9:I38"/>
  <mergeCells count="3">
    <mergeCell ref="L3:M3"/>
    <mergeCell ref="N3:O3"/>
    <mergeCell ref="P3:Q3"/>
  </mergeCells>
  <dataValidations count="2">
    <dataValidation type="list" allowBlank="1" sqref="D10:D67">
      <formula1>"Não iniciado,Iniciado,Concluído,Cancelado"</formula1>
    </dataValidation>
    <dataValidation type="list" allowBlank="1" sqref="A10:A67">
      <formula1>"Tecnológica e digital,Pedagógica,Organizacional"</formula1>
    </dataValidation>
  </dataValidation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1000"/>
  <sheetViews>
    <sheetView workbookViewId="0">
      <selection activeCell="A10" sqref="A10:X21"/>
    </sheetView>
  </sheetViews>
  <sheetFormatPr defaultColWidth="12.5703125" defaultRowHeight="15" customHeight="1"/>
  <cols>
    <col min="1" max="1" width="16.140625" customWidth="1"/>
    <col min="2" max="2" width="103.85546875" customWidth="1"/>
    <col min="3" max="4" width="15.28515625" customWidth="1"/>
    <col min="5" max="5" width="16.85546875" customWidth="1"/>
    <col min="6" max="6" width="30.42578125" customWidth="1"/>
    <col min="7" max="7" width="26.7109375" customWidth="1"/>
    <col min="8" max="8" width="44.5703125" customWidth="1"/>
    <col min="9" max="9" width="23.5703125" customWidth="1"/>
    <col min="10" max="10" width="5.28515625" customWidth="1"/>
    <col min="11" max="11" width="23.28515625" customWidth="1"/>
    <col min="12" max="30" width="14.42578125" customWidth="1"/>
  </cols>
  <sheetData>
    <row r="1" spans="1:17" ht="15.75" customHeight="1">
      <c r="A1" s="1"/>
      <c r="B1" s="2"/>
      <c r="K1" s="3" t="s">
        <v>0</v>
      </c>
    </row>
    <row r="2" spans="1:17" ht="15.75" customHeight="1">
      <c r="A2" s="1"/>
      <c r="B2" s="2"/>
    </row>
    <row r="3" spans="1:17" ht="27" customHeight="1">
      <c r="A3" s="1"/>
      <c r="B3" s="2"/>
      <c r="K3" s="3" t="s">
        <v>1</v>
      </c>
      <c r="L3" s="262" t="s">
        <v>2</v>
      </c>
      <c r="M3" s="263"/>
      <c r="N3" s="262" t="s">
        <v>3</v>
      </c>
      <c r="O3" s="263"/>
      <c r="P3" s="262" t="s">
        <v>4</v>
      </c>
      <c r="Q3" s="263"/>
    </row>
    <row r="4" spans="1:17" ht="27" customHeight="1">
      <c r="A4" s="1"/>
      <c r="B4" s="2"/>
      <c r="K4" s="3" t="s">
        <v>5</v>
      </c>
      <c r="L4" s="4">
        <f>COUNTIF($A$9:$A$87,L3)</f>
        <v>0</v>
      </c>
      <c r="M4" s="5" t="e">
        <f>L4/(L$4+N$4+P$4)</f>
        <v>#DIV/0!</v>
      </c>
      <c r="N4" s="4">
        <f>COUNTIF($A$9:$A$87,N3)</f>
        <v>0</v>
      </c>
      <c r="O4" s="5" t="e">
        <f>N4/(L$4+N$4+P$4)</f>
        <v>#DIV/0!</v>
      </c>
      <c r="P4" s="4">
        <f>COUNTIF($A$9:$A$87,P3)</f>
        <v>0</v>
      </c>
      <c r="Q4" s="5" t="e">
        <f>P4/(L$4+N$4+P$4)</f>
        <v>#DIV/0!</v>
      </c>
    </row>
    <row r="5" spans="1:17" ht="27" customHeight="1">
      <c r="A5" s="1"/>
      <c r="B5" s="2"/>
      <c r="K5" s="3" t="s">
        <v>6</v>
      </c>
      <c r="L5" s="6">
        <f t="shared" ref="L5:L8" si="0">COUNTIFS($D$10:$D$87,$K5,$A$10:$A$87,L$3)</f>
        <v>0</v>
      </c>
      <c r="M5" s="5" t="e">
        <f t="shared" ref="M5:M8" si="1">L5/$L$4</f>
        <v>#DIV/0!</v>
      </c>
      <c r="N5" s="6">
        <f t="shared" ref="N5:N8" si="2">COUNTIFS($D$10:$D$87,$K5,$A$10:$A$87,N$3)</f>
        <v>0</v>
      </c>
      <c r="O5" s="5" t="e">
        <f t="shared" ref="O5:O8" si="3">N5/$N$4</f>
        <v>#DIV/0!</v>
      </c>
      <c r="P5" s="6">
        <f t="shared" ref="P5:P8" si="4">COUNTIFS($D$10:$D$87,$K5,$A$10:$A$87,P$3)</f>
        <v>0</v>
      </c>
      <c r="Q5" s="5" t="e">
        <f t="shared" ref="Q5:Q8" si="5">P5/$P$4</f>
        <v>#DIV/0!</v>
      </c>
    </row>
    <row r="6" spans="1:17" ht="27" customHeight="1">
      <c r="A6" s="7" t="s">
        <v>7</v>
      </c>
      <c r="B6" s="8"/>
      <c r="C6" s="8"/>
      <c r="D6" s="8"/>
      <c r="E6" s="8"/>
      <c r="F6" s="8"/>
      <c r="G6" s="8"/>
      <c r="H6" s="8"/>
      <c r="I6" s="9"/>
      <c r="K6" s="3" t="s">
        <v>8</v>
      </c>
      <c r="L6" s="6">
        <f t="shared" si="0"/>
        <v>0</v>
      </c>
      <c r="M6" s="5" t="e">
        <f t="shared" si="1"/>
        <v>#DIV/0!</v>
      </c>
      <c r="N6" s="6">
        <f t="shared" si="2"/>
        <v>0</v>
      </c>
      <c r="O6" s="5" t="e">
        <f t="shared" si="3"/>
        <v>#DIV/0!</v>
      </c>
      <c r="P6" s="6">
        <f t="shared" si="4"/>
        <v>0</v>
      </c>
      <c r="Q6" s="5" t="e">
        <f t="shared" si="5"/>
        <v>#DIV/0!</v>
      </c>
    </row>
    <row r="7" spans="1:17" ht="27" customHeight="1">
      <c r="A7" s="10" t="s">
        <v>75</v>
      </c>
      <c r="B7" s="8"/>
      <c r="C7" s="8"/>
      <c r="D7" s="8"/>
      <c r="E7" s="8"/>
      <c r="F7" s="8"/>
      <c r="G7" s="8"/>
      <c r="H7" s="8"/>
      <c r="I7" s="9"/>
      <c r="K7" s="3" t="s">
        <v>10</v>
      </c>
      <c r="L7" s="6">
        <f t="shared" si="0"/>
        <v>0</v>
      </c>
      <c r="M7" s="5" t="e">
        <f t="shared" si="1"/>
        <v>#DIV/0!</v>
      </c>
      <c r="N7" s="6">
        <f t="shared" si="2"/>
        <v>0</v>
      </c>
      <c r="O7" s="5" t="e">
        <f t="shared" si="3"/>
        <v>#DIV/0!</v>
      </c>
      <c r="P7" s="6">
        <f t="shared" si="4"/>
        <v>0</v>
      </c>
      <c r="Q7" s="5" t="e">
        <f t="shared" si="5"/>
        <v>#DIV/0!</v>
      </c>
    </row>
    <row r="8" spans="1:17" ht="27" customHeight="1">
      <c r="A8" s="1"/>
      <c r="B8" s="2"/>
      <c r="K8" s="3" t="s">
        <v>11</v>
      </c>
      <c r="L8" s="6">
        <f t="shared" si="0"/>
        <v>0</v>
      </c>
      <c r="M8" s="5" t="e">
        <f t="shared" si="1"/>
        <v>#DIV/0!</v>
      </c>
      <c r="N8" s="6">
        <f t="shared" si="2"/>
        <v>0</v>
      </c>
      <c r="O8" s="5" t="e">
        <f t="shared" si="3"/>
        <v>#DIV/0!</v>
      </c>
      <c r="P8" s="6">
        <f t="shared" si="4"/>
        <v>0</v>
      </c>
      <c r="Q8" s="5" t="e">
        <f t="shared" si="5"/>
        <v>#DIV/0!</v>
      </c>
    </row>
    <row r="9" spans="1:17" ht="29.25" customHeight="1">
      <c r="A9" s="11" t="s">
        <v>1</v>
      </c>
      <c r="B9" s="12" t="s">
        <v>12</v>
      </c>
      <c r="C9" s="11" t="s">
        <v>13</v>
      </c>
      <c r="D9" s="12" t="s">
        <v>14</v>
      </c>
      <c r="E9" s="13" t="s">
        <v>15</v>
      </c>
      <c r="F9" s="14" t="s">
        <v>16</v>
      </c>
      <c r="G9" s="15" t="s">
        <v>17</v>
      </c>
      <c r="H9" s="16" t="s">
        <v>18</v>
      </c>
      <c r="I9" s="15" t="s">
        <v>19</v>
      </c>
    </row>
    <row r="10" spans="1:17" ht="15.75" customHeight="1">
      <c r="A10" s="17"/>
      <c r="B10" s="17"/>
      <c r="C10" s="19"/>
      <c r="D10" s="19"/>
      <c r="E10" s="17"/>
      <c r="F10" s="17"/>
      <c r="G10" s="26"/>
      <c r="H10" s="1"/>
      <c r="I10" s="17"/>
    </row>
    <row r="11" spans="1:17" ht="15.75" customHeight="1">
      <c r="A11" s="17"/>
      <c r="B11" s="1"/>
      <c r="C11" s="19"/>
      <c r="D11" s="19"/>
      <c r="E11" s="17"/>
      <c r="F11" s="17"/>
      <c r="G11" s="26"/>
      <c r="H11" s="1"/>
      <c r="I11" s="17"/>
    </row>
    <row r="12" spans="1:17" ht="15.75" customHeight="1">
      <c r="A12" s="17"/>
      <c r="B12" s="1"/>
      <c r="C12" s="19"/>
      <c r="D12" s="19"/>
      <c r="E12" s="17"/>
      <c r="F12" s="17"/>
      <c r="G12" s="26"/>
      <c r="H12" s="1"/>
      <c r="I12" s="17"/>
    </row>
    <row r="13" spans="1:17" ht="15.75" customHeight="1">
      <c r="A13" s="17"/>
      <c r="B13" s="1"/>
      <c r="C13" s="186"/>
      <c r="D13" s="19"/>
      <c r="E13" s="17"/>
      <c r="F13" s="17"/>
      <c r="G13" s="26"/>
      <c r="H13" s="1"/>
      <c r="I13" s="17"/>
    </row>
    <row r="14" spans="1:17" ht="15.75" customHeight="1">
      <c r="A14" s="17"/>
      <c r="B14" s="1"/>
      <c r="C14" s="21"/>
      <c r="D14" s="19"/>
      <c r="E14" s="17"/>
      <c r="F14" s="17"/>
      <c r="G14" s="26"/>
      <c r="H14" s="187"/>
      <c r="I14" s="17"/>
    </row>
    <row r="15" spans="1:17" ht="15.75" customHeight="1">
      <c r="A15" s="17"/>
      <c r="B15" s="1"/>
      <c r="C15" s="21"/>
      <c r="D15" s="19"/>
      <c r="E15" s="17"/>
      <c r="F15" s="17"/>
      <c r="G15" s="26"/>
      <c r="H15" s="187"/>
      <c r="I15" s="17"/>
    </row>
    <row r="16" spans="1:17" ht="15.75" customHeight="1">
      <c r="A16" s="17"/>
      <c r="B16" s="1"/>
      <c r="C16" s="21"/>
      <c r="D16" s="19"/>
      <c r="E16" s="17"/>
      <c r="F16" s="17"/>
      <c r="G16" s="26"/>
      <c r="H16" s="1"/>
      <c r="I16" s="17"/>
    </row>
    <row r="17" spans="1:30" ht="15.75" customHeight="1">
      <c r="A17" s="17"/>
      <c r="B17" s="1"/>
      <c r="C17" s="21"/>
      <c r="D17" s="19"/>
      <c r="E17" s="17"/>
      <c r="F17" s="17"/>
      <c r="G17" s="26"/>
      <c r="H17" s="1"/>
      <c r="I17" s="17"/>
    </row>
    <row r="18" spans="1:30" ht="15.75" customHeight="1">
      <c r="A18" s="17"/>
      <c r="B18" s="1"/>
      <c r="C18" s="21"/>
      <c r="D18" s="19"/>
      <c r="E18" s="17"/>
      <c r="F18" s="17"/>
      <c r="G18" s="26"/>
      <c r="H18" s="187"/>
      <c r="I18" s="17"/>
    </row>
    <row r="19" spans="1:30" ht="15.75" customHeight="1">
      <c r="A19" s="17"/>
      <c r="B19" s="188"/>
      <c r="C19" s="21"/>
      <c r="D19" s="19"/>
      <c r="E19" s="17"/>
      <c r="F19" s="17"/>
      <c r="G19" s="26"/>
      <c r="H19" s="187"/>
      <c r="I19" s="17"/>
    </row>
    <row r="20" spans="1:30" ht="15.75" customHeight="1">
      <c r="A20" s="17"/>
      <c r="B20" s="1"/>
      <c r="C20" s="19"/>
      <c r="D20" s="19"/>
      <c r="E20" s="17"/>
      <c r="F20" s="17"/>
      <c r="G20" s="26"/>
      <c r="H20" s="187"/>
      <c r="I20" s="17"/>
    </row>
    <row r="21" spans="1:30" ht="15.75" customHeight="1">
      <c r="A21" s="22"/>
      <c r="B21" s="23"/>
      <c r="C21" s="24"/>
      <c r="D21" s="24"/>
      <c r="E21" s="23"/>
      <c r="F21" s="23"/>
      <c r="G21" s="23"/>
      <c r="H21" s="25"/>
      <c r="I21" s="23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ht="15.75" customHeight="1">
      <c r="A22" s="17"/>
      <c r="B22" s="17"/>
      <c r="C22" s="19"/>
      <c r="D22" s="19"/>
      <c r="E22" s="17"/>
      <c r="F22" s="17"/>
      <c r="G22" s="17"/>
      <c r="H22" s="20"/>
      <c r="I22" s="17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ht="15.75" customHeight="1">
      <c r="A23" s="17"/>
      <c r="B23" s="17"/>
      <c r="C23" s="19"/>
      <c r="D23" s="19"/>
      <c r="E23" s="17"/>
      <c r="F23" s="17"/>
      <c r="G23" s="17"/>
      <c r="H23" s="20"/>
      <c r="I23" s="17"/>
    </row>
    <row r="24" spans="1:30" ht="15.75" customHeight="1">
      <c r="A24" s="17"/>
      <c r="B24" s="17"/>
      <c r="C24" s="19"/>
      <c r="D24" s="19"/>
      <c r="E24" s="17"/>
      <c r="F24" s="17"/>
      <c r="G24" s="17"/>
      <c r="H24" s="20"/>
      <c r="I24" s="17"/>
    </row>
    <row r="25" spans="1:30" ht="15.75" customHeight="1">
      <c r="A25" s="17"/>
      <c r="B25" s="17"/>
      <c r="C25" s="19"/>
      <c r="D25" s="19"/>
      <c r="E25" s="17"/>
      <c r="F25" s="17"/>
      <c r="G25" s="17"/>
      <c r="H25" s="20"/>
      <c r="I25" s="17"/>
    </row>
    <row r="26" spans="1:30" ht="15.75" customHeight="1">
      <c r="A26" s="17"/>
      <c r="B26" s="17"/>
      <c r="C26" s="19"/>
      <c r="D26" s="19"/>
      <c r="E26" s="17"/>
      <c r="F26" s="17"/>
      <c r="G26" s="17"/>
      <c r="H26" s="20"/>
      <c r="I26" s="17"/>
    </row>
    <row r="27" spans="1:30" ht="15.75" customHeight="1">
      <c r="A27" s="17"/>
      <c r="B27" s="17"/>
      <c r="C27" s="19"/>
      <c r="D27" s="19"/>
      <c r="E27" s="17"/>
      <c r="F27" s="17"/>
      <c r="G27" s="17"/>
      <c r="H27" s="20"/>
      <c r="I27" s="17"/>
    </row>
    <row r="28" spans="1:30" ht="15.75" customHeight="1">
      <c r="A28" s="17"/>
      <c r="B28" s="17"/>
      <c r="C28" s="19"/>
      <c r="D28" s="19"/>
      <c r="E28" s="17"/>
      <c r="F28" s="17"/>
      <c r="G28" s="17"/>
      <c r="H28" s="20"/>
      <c r="I28" s="17"/>
    </row>
    <row r="29" spans="1:30" ht="15.75" customHeight="1">
      <c r="A29" s="17"/>
      <c r="B29" s="17"/>
      <c r="C29" s="19"/>
      <c r="D29" s="19"/>
      <c r="E29" s="17"/>
      <c r="F29" s="17"/>
      <c r="G29" s="17"/>
      <c r="H29" s="20"/>
      <c r="I29" s="17"/>
    </row>
    <row r="30" spans="1:30" ht="15.75" customHeight="1">
      <c r="A30" s="17"/>
      <c r="B30" s="17"/>
      <c r="C30" s="19"/>
      <c r="D30" s="19"/>
      <c r="E30" s="17"/>
      <c r="F30" s="17"/>
      <c r="G30" s="17"/>
      <c r="H30" s="20"/>
      <c r="I30" s="17"/>
    </row>
    <row r="31" spans="1:30" ht="15.75" customHeight="1">
      <c r="A31" s="17"/>
      <c r="B31" s="17"/>
      <c r="C31" s="19"/>
      <c r="D31" s="19"/>
      <c r="E31" s="17"/>
      <c r="F31" s="17"/>
      <c r="G31" s="17"/>
      <c r="H31" s="20"/>
      <c r="I31" s="17"/>
    </row>
    <row r="32" spans="1:30" ht="15.75" customHeight="1">
      <c r="A32" s="17"/>
      <c r="B32" s="17"/>
      <c r="C32" s="19"/>
      <c r="D32" s="19"/>
      <c r="E32" s="17"/>
      <c r="F32" s="17"/>
      <c r="G32" s="17"/>
      <c r="H32" s="20"/>
      <c r="I32" s="17"/>
    </row>
    <row r="33" spans="1:9" ht="15.75" customHeight="1">
      <c r="A33" s="17"/>
      <c r="B33" s="17"/>
      <c r="C33" s="19"/>
      <c r="D33" s="19"/>
      <c r="E33" s="17"/>
      <c r="F33" s="17"/>
      <c r="G33" s="17"/>
      <c r="H33" s="20"/>
      <c r="I33" s="17"/>
    </row>
    <row r="34" spans="1:9" ht="15.75" customHeight="1">
      <c r="A34" s="17"/>
      <c r="B34" s="17"/>
      <c r="C34" s="19"/>
      <c r="D34" s="19"/>
      <c r="E34" s="17"/>
      <c r="F34" s="17"/>
      <c r="G34" s="17"/>
      <c r="H34" s="20"/>
      <c r="I34" s="17"/>
    </row>
    <row r="35" spans="1:9" ht="15.75" customHeight="1">
      <c r="A35" s="17"/>
      <c r="B35" s="17"/>
      <c r="C35" s="19"/>
      <c r="D35" s="19"/>
      <c r="E35" s="17"/>
      <c r="F35" s="17"/>
      <c r="G35" s="17"/>
      <c r="H35" s="20"/>
      <c r="I35" s="17"/>
    </row>
    <row r="36" spans="1:9" ht="15.75" customHeight="1">
      <c r="A36" s="17"/>
      <c r="B36" s="17"/>
      <c r="C36" s="19"/>
      <c r="D36" s="19"/>
      <c r="E36" s="17"/>
      <c r="F36" s="17"/>
      <c r="G36" s="17"/>
      <c r="H36" s="20"/>
      <c r="I36" s="17"/>
    </row>
    <row r="37" spans="1:9" ht="15.75" customHeight="1">
      <c r="A37" s="17"/>
      <c r="B37" s="17"/>
      <c r="C37" s="19"/>
      <c r="D37" s="19"/>
      <c r="E37" s="17"/>
      <c r="F37" s="17"/>
      <c r="G37" s="17"/>
      <c r="H37" s="20"/>
      <c r="I37" s="17"/>
    </row>
    <row r="38" spans="1:9" ht="15.75" customHeight="1">
      <c r="A38" s="17"/>
      <c r="B38" s="17"/>
      <c r="C38" s="19"/>
      <c r="D38" s="19"/>
      <c r="E38" s="17"/>
      <c r="F38" s="17"/>
      <c r="G38" s="17"/>
      <c r="H38" s="20"/>
      <c r="I38" s="17"/>
    </row>
    <row r="39" spans="1:9" ht="15.75" customHeight="1">
      <c r="A39" s="17"/>
      <c r="B39" s="17"/>
      <c r="C39" s="19"/>
      <c r="D39" s="19"/>
      <c r="E39" s="17"/>
      <c r="F39" s="17"/>
      <c r="G39" s="17"/>
      <c r="H39" s="20"/>
      <c r="I39" s="17"/>
    </row>
    <row r="40" spans="1:9" ht="15.75" customHeight="1">
      <c r="A40" s="17"/>
      <c r="B40" s="17"/>
      <c r="C40" s="19"/>
      <c r="D40" s="19"/>
      <c r="E40" s="17"/>
      <c r="F40" s="17"/>
      <c r="G40" s="17"/>
      <c r="H40" s="20"/>
      <c r="I40" s="17"/>
    </row>
    <row r="41" spans="1:9" ht="15.75" customHeight="1">
      <c r="A41" s="17"/>
      <c r="B41" s="17"/>
      <c r="C41" s="19"/>
      <c r="D41" s="19"/>
      <c r="E41" s="17"/>
      <c r="F41" s="17"/>
      <c r="G41" s="17"/>
      <c r="H41" s="20"/>
      <c r="I41" s="17"/>
    </row>
    <row r="42" spans="1:9" ht="15.75" customHeight="1">
      <c r="A42" s="17"/>
      <c r="B42" s="17"/>
      <c r="C42" s="19"/>
      <c r="D42" s="19"/>
      <c r="E42" s="17"/>
      <c r="F42" s="17"/>
      <c r="G42" s="17"/>
      <c r="H42" s="20"/>
      <c r="I42" s="17"/>
    </row>
    <row r="43" spans="1:9" ht="15.75" customHeight="1">
      <c r="A43" s="17"/>
      <c r="B43" s="17"/>
      <c r="C43" s="19"/>
      <c r="D43" s="19"/>
      <c r="E43" s="17"/>
      <c r="F43" s="17"/>
      <c r="G43" s="17"/>
      <c r="H43" s="20"/>
      <c r="I43" s="17"/>
    </row>
    <row r="44" spans="1:9" ht="15.75" customHeight="1">
      <c r="A44" s="17"/>
      <c r="B44" s="17"/>
      <c r="C44" s="19"/>
      <c r="D44" s="19"/>
      <c r="E44" s="17"/>
      <c r="F44" s="17"/>
      <c r="G44" s="17"/>
      <c r="H44" s="20"/>
      <c r="I44" s="17"/>
    </row>
    <row r="45" spans="1:9" ht="15.75" customHeight="1">
      <c r="A45" s="17"/>
      <c r="B45" s="17"/>
      <c r="C45" s="19"/>
      <c r="D45" s="19"/>
      <c r="E45" s="17"/>
      <c r="F45" s="17"/>
      <c r="G45" s="17"/>
      <c r="H45" s="20"/>
      <c r="I45" s="17"/>
    </row>
    <row r="46" spans="1:9" ht="15.75" customHeight="1">
      <c r="A46" s="17"/>
      <c r="B46" s="17"/>
      <c r="C46" s="19"/>
      <c r="D46" s="19"/>
      <c r="E46" s="17"/>
      <c r="F46" s="17"/>
      <c r="G46" s="17"/>
      <c r="H46" s="20"/>
      <c r="I46" s="17"/>
    </row>
    <row r="47" spans="1:9" ht="15.75" customHeight="1">
      <c r="A47" s="17"/>
      <c r="B47" s="17"/>
      <c r="C47" s="19"/>
      <c r="D47" s="19"/>
      <c r="E47" s="17"/>
      <c r="F47" s="17"/>
      <c r="G47" s="17"/>
      <c r="H47" s="20"/>
      <c r="I47" s="17"/>
    </row>
    <row r="48" spans="1:9" ht="15.75" customHeight="1">
      <c r="A48" s="17"/>
      <c r="B48" s="17"/>
      <c r="C48" s="19"/>
      <c r="D48" s="19"/>
      <c r="E48" s="17"/>
      <c r="F48" s="17"/>
      <c r="G48" s="17"/>
      <c r="H48" s="20"/>
      <c r="I48" s="17"/>
    </row>
    <row r="49" spans="1:9" ht="15.75" customHeight="1">
      <c r="A49" s="17"/>
      <c r="B49" s="17"/>
      <c r="C49" s="19"/>
      <c r="D49" s="19"/>
      <c r="E49" s="17"/>
      <c r="F49" s="17"/>
      <c r="G49" s="17"/>
      <c r="H49" s="20"/>
      <c r="I49" s="17"/>
    </row>
    <row r="50" spans="1:9" ht="15.75" customHeight="1">
      <c r="A50" s="17"/>
      <c r="B50" s="17"/>
      <c r="C50" s="19"/>
      <c r="D50" s="19"/>
      <c r="E50" s="17"/>
      <c r="F50" s="17"/>
      <c r="G50" s="17"/>
      <c r="H50" s="20"/>
      <c r="I50" s="17"/>
    </row>
    <row r="51" spans="1:9" ht="15.75" customHeight="1">
      <c r="A51" s="17"/>
      <c r="B51" s="17"/>
      <c r="C51" s="19"/>
      <c r="D51" s="19"/>
      <c r="E51" s="17"/>
      <c r="F51" s="17"/>
      <c r="G51" s="17"/>
      <c r="H51" s="20"/>
      <c r="I51" s="17"/>
    </row>
    <row r="52" spans="1:9" ht="15.75" customHeight="1">
      <c r="A52" s="1"/>
      <c r="B52" s="2"/>
    </row>
    <row r="53" spans="1:9" ht="15.75" customHeight="1">
      <c r="A53" s="1"/>
      <c r="B53" s="2"/>
    </row>
    <row r="54" spans="1:9" ht="15.75" customHeight="1">
      <c r="A54" s="1"/>
      <c r="B54" s="2"/>
    </row>
    <row r="55" spans="1:9" ht="15.75" customHeight="1">
      <c r="A55" s="1"/>
      <c r="B55" s="2"/>
    </row>
    <row r="56" spans="1:9" ht="15.75" customHeight="1">
      <c r="A56" s="1"/>
      <c r="B56" s="2"/>
    </row>
    <row r="57" spans="1:9" ht="15.75" customHeight="1">
      <c r="A57" s="1"/>
      <c r="B57" s="2"/>
    </row>
    <row r="58" spans="1:9" ht="15.75" customHeight="1">
      <c r="A58" s="1"/>
      <c r="B58" s="2"/>
    </row>
    <row r="59" spans="1:9" ht="15.75" customHeight="1">
      <c r="A59" s="1"/>
      <c r="B59" s="2"/>
    </row>
    <row r="60" spans="1:9" ht="15.75" customHeight="1">
      <c r="A60" s="1"/>
      <c r="B60" s="2"/>
    </row>
    <row r="61" spans="1:9" ht="15.75" customHeight="1">
      <c r="A61" s="1"/>
      <c r="B61" s="2"/>
    </row>
    <row r="62" spans="1:9" ht="15.75" customHeight="1">
      <c r="A62" s="1"/>
      <c r="B62" s="2"/>
    </row>
    <row r="63" spans="1:9" ht="15.75" customHeight="1">
      <c r="A63" s="1"/>
      <c r="B63" s="2"/>
    </row>
    <row r="64" spans="1:9" ht="15.75" customHeight="1">
      <c r="A64" s="1"/>
      <c r="B64" s="2"/>
    </row>
    <row r="65" spans="1:2" ht="15.75" customHeight="1">
      <c r="A65" s="1"/>
      <c r="B65" s="2"/>
    </row>
    <row r="66" spans="1:2" ht="15.75" customHeight="1">
      <c r="A66" s="1"/>
      <c r="B66" s="2"/>
    </row>
    <row r="67" spans="1:2" ht="15.75" customHeight="1">
      <c r="A67" s="1"/>
      <c r="B67" s="2"/>
    </row>
    <row r="68" spans="1:2" ht="15.75" customHeight="1">
      <c r="A68" s="1"/>
      <c r="B68" s="2"/>
    </row>
    <row r="69" spans="1:2" ht="15.75" customHeight="1">
      <c r="A69" s="1"/>
      <c r="B69" s="2"/>
    </row>
    <row r="70" spans="1:2" ht="15.75" customHeight="1">
      <c r="A70" s="1"/>
      <c r="B70" s="2"/>
    </row>
    <row r="71" spans="1:2" ht="15.75" customHeight="1">
      <c r="A71" s="1"/>
      <c r="B71" s="2"/>
    </row>
    <row r="72" spans="1:2" ht="15.75" customHeight="1">
      <c r="A72" s="1"/>
      <c r="B72" s="2"/>
    </row>
    <row r="73" spans="1:2" ht="15.75" customHeight="1">
      <c r="A73" s="1"/>
      <c r="B73" s="2"/>
    </row>
    <row r="74" spans="1:2" ht="15.75" customHeight="1">
      <c r="A74" s="1"/>
      <c r="B74" s="2"/>
    </row>
    <row r="75" spans="1:2" ht="15.75" customHeight="1">
      <c r="A75" s="1"/>
      <c r="B75" s="2"/>
    </row>
    <row r="76" spans="1:2" ht="15.75" customHeight="1">
      <c r="A76" s="1"/>
      <c r="B76" s="2"/>
    </row>
    <row r="77" spans="1:2" ht="15.75" customHeight="1">
      <c r="A77" s="1"/>
      <c r="B77" s="2"/>
    </row>
    <row r="78" spans="1:2" ht="15.75" customHeight="1">
      <c r="A78" s="1"/>
      <c r="B78" s="2"/>
    </row>
    <row r="79" spans="1:2" ht="15.75" customHeight="1">
      <c r="A79" s="1"/>
      <c r="B79" s="2"/>
    </row>
    <row r="80" spans="1:2" ht="15.75" customHeight="1">
      <c r="A80" s="1"/>
      <c r="B80" s="2"/>
    </row>
    <row r="81" spans="1:2" ht="15.75" customHeight="1">
      <c r="A81" s="1"/>
      <c r="B81" s="2"/>
    </row>
    <row r="82" spans="1:2" ht="15.75" customHeight="1">
      <c r="A82" s="1"/>
      <c r="B82" s="2"/>
    </row>
    <row r="83" spans="1:2" ht="15.75" customHeight="1">
      <c r="A83" s="1"/>
      <c r="B83" s="2"/>
    </row>
    <row r="84" spans="1:2" ht="15.75" customHeight="1">
      <c r="A84" s="1"/>
      <c r="B84" s="2"/>
    </row>
    <row r="85" spans="1:2" ht="15.75" customHeight="1">
      <c r="A85" s="1"/>
      <c r="B85" s="2"/>
    </row>
    <row r="86" spans="1:2" ht="15.75" customHeight="1">
      <c r="A86" s="1"/>
      <c r="B86" s="2"/>
    </row>
    <row r="87" spans="1:2" ht="15.75" customHeight="1">
      <c r="A87" s="1"/>
      <c r="B87" s="2"/>
    </row>
    <row r="88" spans="1:2" ht="15.75" customHeight="1">
      <c r="A88" s="1"/>
      <c r="B88" s="2"/>
    </row>
    <row r="89" spans="1:2" ht="15.75" customHeight="1">
      <c r="A89" s="1"/>
      <c r="B89" s="2"/>
    </row>
    <row r="90" spans="1:2" ht="15.75" customHeight="1">
      <c r="A90" s="1"/>
      <c r="B90" s="2"/>
    </row>
    <row r="91" spans="1:2" ht="15.75" customHeight="1">
      <c r="A91" s="1"/>
      <c r="B91" s="2"/>
    </row>
    <row r="92" spans="1:2" ht="15.75" customHeight="1">
      <c r="A92" s="1"/>
      <c r="B92" s="2"/>
    </row>
    <row r="93" spans="1:2" ht="15.75" customHeight="1">
      <c r="A93" s="1"/>
      <c r="B93" s="2"/>
    </row>
    <row r="94" spans="1:2" ht="15.75" customHeight="1">
      <c r="A94" s="1"/>
      <c r="B94" s="2"/>
    </row>
    <row r="95" spans="1:2" ht="15.75" customHeight="1">
      <c r="A95" s="1"/>
      <c r="B95" s="2"/>
    </row>
    <row r="96" spans="1:2" ht="15.75" customHeight="1">
      <c r="A96" s="1"/>
      <c r="B96" s="2"/>
    </row>
    <row r="97" spans="1:2" ht="15.75" customHeight="1">
      <c r="A97" s="1"/>
      <c r="B97" s="2"/>
    </row>
    <row r="98" spans="1:2" ht="15.75" customHeight="1">
      <c r="A98" s="1"/>
      <c r="B98" s="2"/>
    </row>
    <row r="99" spans="1:2" ht="15.75" customHeight="1">
      <c r="A99" s="1"/>
      <c r="B99" s="2"/>
    </row>
    <row r="100" spans="1:2" ht="15.75" customHeight="1">
      <c r="A100" s="1"/>
      <c r="B100" s="2"/>
    </row>
    <row r="101" spans="1:2" ht="15.75" customHeight="1">
      <c r="A101" s="1"/>
      <c r="B101" s="2"/>
    </row>
    <row r="102" spans="1:2" ht="15.75" customHeight="1">
      <c r="A102" s="1"/>
      <c r="B102" s="2"/>
    </row>
    <row r="103" spans="1:2" ht="15.75" customHeight="1">
      <c r="A103" s="1"/>
      <c r="B103" s="2"/>
    </row>
    <row r="104" spans="1:2" ht="15.75" customHeight="1">
      <c r="A104" s="1"/>
      <c r="B104" s="2"/>
    </row>
    <row r="105" spans="1:2" ht="15.75" customHeight="1">
      <c r="A105" s="1"/>
      <c r="B105" s="2"/>
    </row>
    <row r="106" spans="1:2" ht="15.75" customHeight="1">
      <c r="A106" s="1"/>
      <c r="B106" s="2"/>
    </row>
    <row r="107" spans="1:2" ht="15.75" customHeight="1">
      <c r="A107" s="1"/>
      <c r="B107" s="2"/>
    </row>
    <row r="108" spans="1:2" ht="15.75" customHeight="1">
      <c r="A108" s="1"/>
      <c r="B108" s="2"/>
    </row>
    <row r="109" spans="1:2" ht="15.75" customHeight="1">
      <c r="A109" s="1"/>
      <c r="B109" s="2"/>
    </row>
    <row r="110" spans="1:2" ht="15.75" customHeight="1">
      <c r="A110" s="1"/>
      <c r="B110" s="2"/>
    </row>
    <row r="111" spans="1:2" ht="15.75" customHeight="1">
      <c r="A111" s="1"/>
      <c r="B111" s="2"/>
    </row>
    <row r="112" spans="1:2" ht="15.75" customHeight="1">
      <c r="A112" s="1"/>
      <c r="B112" s="2"/>
    </row>
    <row r="113" spans="1:2" ht="15.75" customHeight="1">
      <c r="A113" s="1"/>
      <c r="B113" s="2"/>
    </row>
    <row r="114" spans="1:2" ht="15.75" customHeight="1">
      <c r="A114" s="1"/>
      <c r="B114" s="2"/>
    </row>
    <row r="115" spans="1:2" ht="15.75" customHeight="1">
      <c r="A115" s="1"/>
      <c r="B115" s="2"/>
    </row>
    <row r="116" spans="1:2" ht="15.75" customHeight="1">
      <c r="A116" s="1"/>
      <c r="B116" s="2"/>
    </row>
    <row r="117" spans="1:2" ht="15.75" customHeight="1">
      <c r="A117" s="1"/>
      <c r="B117" s="2"/>
    </row>
    <row r="118" spans="1:2" ht="15.75" customHeight="1">
      <c r="A118" s="1"/>
      <c r="B118" s="2"/>
    </row>
    <row r="119" spans="1:2" ht="15.75" customHeight="1">
      <c r="A119" s="1"/>
      <c r="B119" s="2"/>
    </row>
    <row r="120" spans="1:2" ht="15.75" customHeight="1">
      <c r="A120" s="1"/>
      <c r="B120" s="2"/>
    </row>
    <row r="121" spans="1:2" ht="15.75" customHeight="1">
      <c r="A121" s="1"/>
      <c r="B121" s="2"/>
    </row>
    <row r="122" spans="1:2" ht="15.75" customHeight="1">
      <c r="A122" s="1"/>
      <c r="B122" s="2"/>
    </row>
    <row r="123" spans="1:2" ht="15.75" customHeight="1">
      <c r="A123" s="1"/>
      <c r="B123" s="2"/>
    </row>
    <row r="124" spans="1:2" ht="15.75" customHeight="1">
      <c r="A124" s="1"/>
      <c r="B124" s="2"/>
    </row>
    <row r="125" spans="1:2" ht="15.75" customHeight="1">
      <c r="A125" s="1"/>
      <c r="B125" s="2"/>
    </row>
    <row r="126" spans="1:2" ht="15.75" customHeight="1">
      <c r="A126" s="1"/>
      <c r="B126" s="2"/>
    </row>
    <row r="127" spans="1:2" ht="15.75" customHeight="1">
      <c r="A127" s="1"/>
      <c r="B127" s="2"/>
    </row>
    <row r="128" spans="1:2" ht="15.75" customHeight="1">
      <c r="A128" s="1"/>
      <c r="B128" s="2"/>
    </row>
    <row r="129" spans="1:2" ht="15.75" customHeight="1">
      <c r="A129" s="1"/>
      <c r="B129" s="2"/>
    </row>
    <row r="130" spans="1:2" ht="15.75" customHeight="1">
      <c r="A130" s="1"/>
      <c r="B130" s="2"/>
    </row>
    <row r="131" spans="1:2" ht="15.75" customHeight="1">
      <c r="A131" s="1"/>
      <c r="B131" s="2"/>
    </row>
    <row r="132" spans="1:2" ht="15.75" customHeight="1">
      <c r="A132" s="1"/>
      <c r="B132" s="2"/>
    </row>
    <row r="133" spans="1:2" ht="15.75" customHeight="1">
      <c r="A133" s="1"/>
      <c r="B133" s="2"/>
    </row>
    <row r="134" spans="1:2" ht="15.75" customHeight="1">
      <c r="A134" s="1"/>
      <c r="B134" s="2"/>
    </row>
    <row r="135" spans="1:2" ht="15.75" customHeight="1">
      <c r="A135" s="1"/>
      <c r="B135" s="2"/>
    </row>
    <row r="136" spans="1:2" ht="15.75" customHeight="1">
      <c r="A136" s="1"/>
      <c r="B136" s="2"/>
    </row>
    <row r="137" spans="1:2" ht="15.75" customHeight="1">
      <c r="A137" s="1"/>
      <c r="B137" s="2"/>
    </row>
    <row r="138" spans="1:2" ht="15.75" customHeight="1">
      <c r="A138" s="1"/>
      <c r="B138" s="2"/>
    </row>
    <row r="139" spans="1:2" ht="15.75" customHeight="1">
      <c r="A139" s="1"/>
      <c r="B139" s="2"/>
    </row>
    <row r="140" spans="1:2" ht="15.75" customHeight="1">
      <c r="A140" s="1"/>
      <c r="B140" s="2"/>
    </row>
    <row r="141" spans="1:2" ht="15.75" customHeight="1">
      <c r="A141" s="1"/>
      <c r="B141" s="2"/>
    </row>
    <row r="142" spans="1:2" ht="15.75" customHeight="1">
      <c r="A142" s="1"/>
      <c r="B142" s="2"/>
    </row>
    <row r="143" spans="1:2" ht="15.75" customHeight="1">
      <c r="A143" s="1"/>
      <c r="B143" s="2"/>
    </row>
    <row r="144" spans="1:2" ht="15.75" customHeight="1">
      <c r="A144" s="1"/>
      <c r="B144" s="2"/>
    </row>
    <row r="145" spans="1:2" ht="15.75" customHeight="1">
      <c r="A145" s="1"/>
      <c r="B145" s="2"/>
    </row>
    <row r="146" spans="1:2" ht="15.75" customHeight="1">
      <c r="A146" s="1"/>
      <c r="B146" s="2"/>
    </row>
    <row r="147" spans="1:2" ht="15.75" customHeight="1">
      <c r="A147" s="1"/>
      <c r="B147" s="2"/>
    </row>
    <row r="148" spans="1:2" ht="15.75" customHeight="1">
      <c r="A148" s="1"/>
      <c r="B148" s="2"/>
    </row>
    <row r="149" spans="1:2" ht="15.75" customHeight="1">
      <c r="A149" s="1"/>
      <c r="B149" s="2"/>
    </row>
    <row r="150" spans="1:2" ht="15.75" customHeight="1">
      <c r="A150" s="1"/>
      <c r="B150" s="2"/>
    </row>
    <row r="151" spans="1:2" ht="15.75" customHeight="1">
      <c r="A151" s="1"/>
      <c r="B151" s="2"/>
    </row>
    <row r="152" spans="1:2" ht="15.75" customHeight="1">
      <c r="A152" s="1"/>
      <c r="B152" s="2"/>
    </row>
    <row r="153" spans="1:2" ht="15.75" customHeight="1">
      <c r="A153" s="1"/>
      <c r="B153" s="2"/>
    </row>
    <row r="154" spans="1:2" ht="15.75" customHeight="1">
      <c r="A154" s="1"/>
      <c r="B154" s="2"/>
    </row>
    <row r="155" spans="1:2" ht="15.75" customHeight="1">
      <c r="A155" s="1"/>
      <c r="B155" s="2"/>
    </row>
    <row r="156" spans="1:2" ht="15.75" customHeight="1">
      <c r="A156" s="1"/>
      <c r="B156" s="2"/>
    </row>
    <row r="157" spans="1:2" ht="15.75" customHeight="1">
      <c r="A157" s="1"/>
      <c r="B157" s="2"/>
    </row>
    <row r="158" spans="1:2" ht="15.75" customHeight="1">
      <c r="A158" s="1"/>
      <c r="B158" s="2"/>
    </row>
    <row r="159" spans="1:2" ht="15.75" customHeight="1">
      <c r="A159" s="1"/>
      <c r="B159" s="2"/>
    </row>
    <row r="160" spans="1:2" ht="15.75" customHeight="1">
      <c r="A160" s="1"/>
      <c r="B160" s="2"/>
    </row>
    <row r="161" spans="1:2" ht="15.75" customHeight="1">
      <c r="A161" s="1"/>
      <c r="B161" s="2"/>
    </row>
    <row r="162" spans="1:2" ht="15.75" customHeight="1">
      <c r="A162" s="1"/>
      <c r="B162" s="2"/>
    </row>
    <row r="163" spans="1:2" ht="15.75" customHeight="1">
      <c r="A163" s="1"/>
      <c r="B163" s="2"/>
    </row>
    <row r="164" spans="1:2" ht="15.75" customHeight="1">
      <c r="A164" s="1"/>
      <c r="B164" s="2"/>
    </row>
    <row r="165" spans="1:2" ht="15.75" customHeight="1">
      <c r="A165" s="1"/>
      <c r="B165" s="2"/>
    </row>
    <row r="166" spans="1:2" ht="15.75" customHeight="1">
      <c r="A166" s="1"/>
      <c r="B166" s="2"/>
    </row>
    <row r="167" spans="1:2" ht="15.75" customHeight="1">
      <c r="A167" s="1"/>
      <c r="B167" s="2"/>
    </row>
    <row r="168" spans="1:2" ht="15.75" customHeight="1">
      <c r="A168" s="1"/>
      <c r="B168" s="2"/>
    </row>
    <row r="169" spans="1:2" ht="15.75" customHeight="1">
      <c r="A169" s="1"/>
      <c r="B169" s="2"/>
    </row>
    <row r="170" spans="1:2" ht="15.75" customHeight="1">
      <c r="A170" s="1"/>
      <c r="B170" s="2"/>
    </row>
    <row r="171" spans="1:2" ht="15.75" customHeight="1">
      <c r="A171" s="1"/>
      <c r="B171" s="2"/>
    </row>
    <row r="172" spans="1:2" ht="15.75" customHeight="1">
      <c r="A172" s="1"/>
      <c r="B172" s="2"/>
    </row>
    <row r="173" spans="1:2" ht="15.75" customHeight="1">
      <c r="A173" s="1"/>
      <c r="B173" s="2"/>
    </row>
    <row r="174" spans="1:2" ht="15.75" customHeight="1">
      <c r="A174" s="1"/>
      <c r="B174" s="2"/>
    </row>
    <row r="175" spans="1:2" ht="15.75" customHeight="1">
      <c r="A175" s="1"/>
      <c r="B175" s="2"/>
    </row>
    <row r="176" spans="1:2" ht="15.75" customHeight="1">
      <c r="A176" s="1"/>
      <c r="B176" s="2"/>
    </row>
    <row r="177" spans="1:2" ht="15.75" customHeight="1">
      <c r="A177" s="1"/>
      <c r="B177" s="2"/>
    </row>
    <row r="178" spans="1:2" ht="15.75" customHeight="1">
      <c r="A178" s="1"/>
      <c r="B178" s="2"/>
    </row>
    <row r="179" spans="1:2" ht="15.75" customHeight="1">
      <c r="A179" s="1"/>
      <c r="B179" s="2"/>
    </row>
    <row r="180" spans="1:2" ht="15.75" customHeight="1">
      <c r="A180" s="1"/>
      <c r="B180" s="2"/>
    </row>
    <row r="181" spans="1:2" ht="15.75" customHeight="1">
      <c r="A181" s="1"/>
      <c r="B181" s="2"/>
    </row>
    <row r="182" spans="1:2" ht="15.75" customHeight="1">
      <c r="A182" s="1"/>
      <c r="B182" s="2"/>
    </row>
    <row r="183" spans="1:2" ht="15.75" customHeight="1">
      <c r="A183" s="1"/>
      <c r="B183" s="2"/>
    </row>
    <row r="184" spans="1:2" ht="15.75" customHeight="1">
      <c r="A184" s="1"/>
      <c r="B184" s="2"/>
    </row>
    <row r="185" spans="1:2" ht="15.75" customHeight="1">
      <c r="A185" s="1"/>
      <c r="B185" s="2"/>
    </row>
    <row r="186" spans="1:2" ht="15.75" customHeight="1">
      <c r="A186" s="1"/>
      <c r="B186" s="2"/>
    </row>
    <row r="187" spans="1:2" ht="15.75" customHeight="1">
      <c r="A187" s="1"/>
      <c r="B187" s="2"/>
    </row>
    <row r="188" spans="1:2" ht="15.75" customHeight="1">
      <c r="A188" s="1"/>
      <c r="B188" s="2"/>
    </row>
    <row r="189" spans="1:2" ht="15.75" customHeight="1">
      <c r="A189" s="1"/>
      <c r="B189" s="2"/>
    </row>
    <row r="190" spans="1:2" ht="15.75" customHeight="1">
      <c r="A190" s="1"/>
      <c r="B190" s="2"/>
    </row>
    <row r="191" spans="1:2" ht="15.75" customHeight="1">
      <c r="A191" s="1"/>
      <c r="B191" s="2"/>
    </row>
    <row r="192" spans="1:2" ht="15.75" customHeight="1">
      <c r="A192" s="1"/>
      <c r="B192" s="2"/>
    </row>
    <row r="193" spans="1:2" ht="15.75" customHeight="1">
      <c r="A193" s="1"/>
      <c r="B193" s="2"/>
    </row>
    <row r="194" spans="1:2" ht="15.75" customHeight="1">
      <c r="A194" s="1"/>
      <c r="B194" s="2"/>
    </row>
    <row r="195" spans="1:2" ht="15.75" customHeight="1">
      <c r="A195" s="1"/>
      <c r="B195" s="2"/>
    </row>
    <row r="196" spans="1:2" ht="15.75" customHeight="1">
      <c r="A196" s="1"/>
      <c r="B196" s="2"/>
    </row>
    <row r="197" spans="1:2" ht="15.75" customHeight="1">
      <c r="A197" s="1"/>
      <c r="B197" s="2"/>
    </row>
    <row r="198" spans="1:2" ht="15.75" customHeight="1">
      <c r="A198" s="1"/>
      <c r="B198" s="2"/>
    </row>
    <row r="199" spans="1:2" ht="15.75" customHeight="1">
      <c r="A199" s="1"/>
      <c r="B199" s="2"/>
    </row>
    <row r="200" spans="1:2" ht="15.75" customHeight="1">
      <c r="A200" s="1"/>
      <c r="B200" s="2"/>
    </row>
    <row r="201" spans="1:2" ht="15.75" customHeight="1">
      <c r="A201" s="1"/>
      <c r="B201" s="2"/>
    </row>
    <row r="202" spans="1:2" ht="15.75" customHeight="1">
      <c r="A202" s="1"/>
      <c r="B202" s="2"/>
    </row>
    <row r="203" spans="1:2" ht="15.75" customHeight="1">
      <c r="A203" s="1"/>
      <c r="B203" s="2"/>
    </row>
    <row r="204" spans="1:2" ht="15.75" customHeight="1">
      <c r="A204" s="1"/>
      <c r="B204" s="2"/>
    </row>
    <row r="205" spans="1:2" ht="15.75" customHeight="1">
      <c r="A205" s="1"/>
      <c r="B205" s="2"/>
    </row>
    <row r="206" spans="1:2" ht="15.75" customHeight="1">
      <c r="A206" s="1"/>
      <c r="B206" s="2"/>
    </row>
    <row r="207" spans="1:2" ht="15.75" customHeight="1">
      <c r="A207" s="1"/>
      <c r="B207" s="2"/>
    </row>
    <row r="208" spans="1:2" ht="15.75" customHeight="1">
      <c r="A208" s="1"/>
      <c r="B208" s="2"/>
    </row>
    <row r="209" spans="1:2" ht="15.75" customHeight="1">
      <c r="A209" s="1"/>
      <c r="B209" s="2"/>
    </row>
    <row r="210" spans="1:2" ht="15.75" customHeight="1">
      <c r="A210" s="1"/>
      <c r="B210" s="2"/>
    </row>
    <row r="211" spans="1:2" ht="15.75" customHeight="1">
      <c r="A211" s="1"/>
      <c r="B211" s="2"/>
    </row>
    <row r="212" spans="1:2" ht="15.75" customHeight="1">
      <c r="A212" s="1"/>
      <c r="B212" s="2"/>
    </row>
    <row r="213" spans="1:2" ht="15.75" customHeight="1">
      <c r="A213" s="1"/>
      <c r="B213" s="2"/>
    </row>
    <row r="214" spans="1:2" ht="15.75" customHeight="1">
      <c r="A214" s="1"/>
      <c r="B214" s="2"/>
    </row>
    <row r="215" spans="1:2" ht="15.75" customHeight="1">
      <c r="A215" s="1"/>
      <c r="B215" s="2"/>
    </row>
    <row r="216" spans="1:2" ht="15.75" customHeight="1">
      <c r="A216" s="1"/>
      <c r="B216" s="2"/>
    </row>
    <row r="217" spans="1:2" ht="15.75" customHeight="1">
      <c r="A217" s="1"/>
      <c r="B217" s="2"/>
    </row>
    <row r="218" spans="1:2" ht="15.75" customHeight="1">
      <c r="A218" s="1"/>
      <c r="B218" s="2"/>
    </row>
    <row r="219" spans="1:2" ht="15.75" customHeight="1">
      <c r="A219" s="1"/>
      <c r="B219" s="2"/>
    </row>
    <row r="220" spans="1:2" ht="15.75" customHeight="1">
      <c r="A220" s="1"/>
      <c r="B220" s="2"/>
    </row>
    <row r="221" spans="1:2" ht="15.75" customHeight="1"/>
    <row r="222" spans="1:2" ht="15.75" customHeight="1"/>
    <row r="223" spans="1:2" ht="15.75" customHeight="1"/>
    <row r="224" spans="1: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9:I20"/>
  <mergeCells count="3">
    <mergeCell ref="L3:M3"/>
    <mergeCell ref="N3:O3"/>
    <mergeCell ref="P3:Q3"/>
  </mergeCells>
  <dataValidations count="2">
    <dataValidation type="list" allowBlank="1" sqref="D10:D51">
      <formula1>"Não iniciado,Iniciado,Concluído,Cancelado"</formula1>
    </dataValidation>
    <dataValidation type="list" allowBlank="1" sqref="A10:A51">
      <formula1>"Tecnológica e digital,Pedagógica,Organizacional"</formula1>
    </dataValidation>
  </dataValidation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1000"/>
  <sheetViews>
    <sheetView workbookViewId="0">
      <selection activeCell="A10" sqref="A10:G19"/>
    </sheetView>
  </sheetViews>
  <sheetFormatPr defaultColWidth="12.5703125" defaultRowHeight="15" customHeight="1"/>
  <cols>
    <col min="1" max="1" width="17.28515625" customWidth="1"/>
    <col min="2" max="2" width="47" customWidth="1"/>
    <col min="3" max="4" width="15.28515625" customWidth="1"/>
    <col min="5" max="5" width="17.7109375" customWidth="1"/>
    <col min="6" max="6" width="11.42578125" customWidth="1"/>
    <col min="7" max="7" width="55.28515625" customWidth="1"/>
    <col min="8" max="8" width="28.42578125" customWidth="1"/>
    <col min="9" max="9" width="23.85546875" customWidth="1"/>
    <col min="10" max="10" width="5.28515625" customWidth="1"/>
    <col min="11" max="11" width="23.28515625" customWidth="1"/>
    <col min="12" max="30" width="14.42578125" customWidth="1"/>
  </cols>
  <sheetData>
    <row r="1" spans="1:17" ht="15.75" customHeight="1">
      <c r="A1" s="1"/>
      <c r="B1" s="2"/>
      <c r="K1" s="3" t="s">
        <v>0</v>
      </c>
    </row>
    <row r="2" spans="1:17" ht="15.75" customHeight="1">
      <c r="A2" s="1"/>
      <c r="B2" s="2"/>
    </row>
    <row r="3" spans="1:17" ht="27" customHeight="1">
      <c r="A3" s="1"/>
      <c r="B3" s="2"/>
      <c r="K3" s="3" t="s">
        <v>1</v>
      </c>
      <c r="L3" s="262" t="s">
        <v>2</v>
      </c>
      <c r="M3" s="263"/>
      <c r="N3" s="262" t="s">
        <v>3</v>
      </c>
      <c r="O3" s="263"/>
      <c r="P3" s="262" t="s">
        <v>4</v>
      </c>
      <c r="Q3" s="263"/>
    </row>
    <row r="4" spans="1:17" ht="27" customHeight="1">
      <c r="A4" s="1"/>
      <c r="B4" s="2"/>
      <c r="K4" s="3" t="s">
        <v>5</v>
      </c>
      <c r="L4" s="4">
        <f>COUNTIF($A$9:$A$87,L3)</f>
        <v>0</v>
      </c>
      <c r="M4" s="5" t="e">
        <f>L4/(L$4+N$4+P$4)</f>
        <v>#DIV/0!</v>
      </c>
      <c r="N4" s="4">
        <f>COUNTIF($A$9:$A$87,N3)</f>
        <v>0</v>
      </c>
      <c r="O4" s="5" t="e">
        <f>N4/(L$4+N$4+P$4)</f>
        <v>#DIV/0!</v>
      </c>
      <c r="P4" s="4">
        <f>COUNTIF($A$9:$A$87,P3)</f>
        <v>0</v>
      </c>
      <c r="Q4" s="5" t="e">
        <f>P4/(L$4+N$4+P$4)</f>
        <v>#DIV/0!</v>
      </c>
    </row>
    <row r="5" spans="1:17" ht="27" customHeight="1">
      <c r="A5" s="1"/>
      <c r="B5" s="2"/>
      <c r="K5" s="3" t="s">
        <v>6</v>
      </c>
      <c r="L5" s="6">
        <f t="shared" ref="L5:L8" si="0">COUNTIFS($D$10:$D$87,$K5,$A$10:$A$87,L$3)</f>
        <v>0</v>
      </c>
      <c r="M5" s="5" t="e">
        <f t="shared" ref="M5:M8" si="1">L5/$L$4</f>
        <v>#DIV/0!</v>
      </c>
      <c r="N5" s="6">
        <f t="shared" ref="N5:N8" si="2">COUNTIFS($D$10:$D$87,$K5,$A$10:$A$87,N$3)</f>
        <v>0</v>
      </c>
      <c r="O5" s="5" t="e">
        <f t="shared" ref="O5:O8" si="3">N5/$N$4</f>
        <v>#DIV/0!</v>
      </c>
      <c r="P5" s="6">
        <f t="shared" ref="P5:P8" si="4">COUNTIFS($D$10:$D$87,$K5,$A$10:$A$87,P$3)</f>
        <v>0</v>
      </c>
      <c r="Q5" s="5" t="e">
        <f t="shared" ref="Q5:Q8" si="5">P5/$P$4</f>
        <v>#DIV/0!</v>
      </c>
    </row>
    <row r="6" spans="1:17" ht="27" customHeight="1">
      <c r="A6" s="7" t="s">
        <v>7</v>
      </c>
      <c r="B6" s="8"/>
      <c r="C6" s="8"/>
      <c r="D6" s="8"/>
      <c r="E6" s="8"/>
      <c r="F6" s="8"/>
      <c r="G6" s="8"/>
      <c r="H6" s="8"/>
      <c r="I6" s="9"/>
      <c r="K6" s="3" t="s">
        <v>8</v>
      </c>
      <c r="L6" s="6">
        <f t="shared" si="0"/>
        <v>0</v>
      </c>
      <c r="M6" s="5" t="e">
        <f t="shared" si="1"/>
        <v>#DIV/0!</v>
      </c>
      <c r="N6" s="6">
        <f t="shared" si="2"/>
        <v>0</v>
      </c>
      <c r="O6" s="5" t="e">
        <f t="shared" si="3"/>
        <v>#DIV/0!</v>
      </c>
      <c r="P6" s="6">
        <f t="shared" si="4"/>
        <v>0</v>
      </c>
      <c r="Q6" s="5" t="e">
        <f t="shared" si="5"/>
        <v>#DIV/0!</v>
      </c>
    </row>
    <row r="7" spans="1:17" ht="27" customHeight="1">
      <c r="A7" s="7" t="s">
        <v>76</v>
      </c>
      <c r="B7" s="8"/>
      <c r="C7" s="8"/>
      <c r="D7" s="8"/>
      <c r="E7" s="8"/>
      <c r="F7" s="8"/>
      <c r="G7" s="8"/>
      <c r="H7" s="8"/>
      <c r="I7" s="9"/>
      <c r="K7" s="3" t="s">
        <v>10</v>
      </c>
      <c r="L7" s="6">
        <f t="shared" si="0"/>
        <v>0</v>
      </c>
      <c r="M7" s="5" t="e">
        <f t="shared" si="1"/>
        <v>#DIV/0!</v>
      </c>
      <c r="N7" s="6">
        <f t="shared" si="2"/>
        <v>0</v>
      </c>
      <c r="O7" s="5" t="e">
        <f t="shared" si="3"/>
        <v>#DIV/0!</v>
      </c>
      <c r="P7" s="6">
        <f t="shared" si="4"/>
        <v>0</v>
      </c>
      <c r="Q7" s="5" t="e">
        <f t="shared" si="5"/>
        <v>#DIV/0!</v>
      </c>
    </row>
    <row r="8" spans="1:17" ht="27" customHeight="1">
      <c r="A8" s="1"/>
      <c r="B8" s="2"/>
      <c r="K8" s="3" t="s">
        <v>11</v>
      </c>
      <c r="L8" s="6">
        <f t="shared" si="0"/>
        <v>0</v>
      </c>
      <c r="M8" s="5" t="e">
        <f t="shared" si="1"/>
        <v>#DIV/0!</v>
      </c>
      <c r="N8" s="6">
        <f t="shared" si="2"/>
        <v>0</v>
      </c>
      <c r="O8" s="5" t="e">
        <f t="shared" si="3"/>
        <v>#DIV/0!</v>
      </c>
      <c r="P8" s="6">
        <f t="shared" si="4"/>
        <v>0</v>
      </c>
      <c r="Q8" s="5" t="e">
        <f t="shared" si="5"/>
        <v>#DIV/0!</v>
      </c>
    </row>
    <row r="9" spans="1:17" ht="29.25" customHeight="1">
      <c r="A9" s="11" t="s">
        <v>1</v>
      </c>
      <c r="B9" s="12" t="s">
        <v>12</v>
      </c>
      <c r="C9" s="11" t="s">
        <v>13</v>
      </c>
      <c r="D9" s="12" t="s">
        <v>14</v>
      </c>
      <c r="E9" s="13" t="s">
        <v>15</v>
      </c>
      <c r="F9" s="14" t="s">
        <v>16</v>
      </c>
      <c r="G9" s="15" t="s">
        <v>17</v>
      </c>
      <c r="H9" s="16" t="s">
        <v>18</v>
      </c>
      <c r="I9" s="15" t="s">
        <v>19</v>
      </c>
    </row>
    <row r="10" spans="1:17" ht="15.75" customHeight="1">
      <c r="A10" s="189"/>
      <c r="B10" s="190"/>
      <c r="C10" s="191"/>
      <c r="D10" s="192"/>
      <c r="E10" s="193"/>
      <c r="F10" s="193"/>
      <c r="G10" s="193"/>
      <c r="H10" s="193" t="s">
        <v>77</v>
      </c>
      <c r="I10" s="193" t="s">
        <v>78</v>
      </c>
    </row>
    <row r="11" spans="1:17" ht="15.75" customHeight="1">
      <c r="A11" s="194"/>
      <c r="B11" s="195"/>
      <c r="C11" s="191"/>
      <c r="D11" s="196"/>
      <c r="E11" s="193"/>
      <c r="F11" s="193"/>
      <c r="G11" s="193"/>
      <c r="H11" s="193" t="s">
        <v>79</v>
      </c>
      <c r="I11" s="197" t="s">
        <v>80</v>
      </c>
    </row>
    <row r="12" spans="1:17" ht="15.75" customHeight="1">
      <c r="A12" s="194"/>
      <c r="B12" s="195"/>
      <c r="C12" s="191"/>
      <c r="D12" s="196"/>
      <c r="E12" s="193"/>
      <c r="F12" s="193"/>
      <c r="G12" s="193"/>
      <c r="H12" s="193" t="s">
        <v>81</v>
      </c>
      <c r="I12" s="197" t="s">
        <v>82</v>
      </c>
    </row>
    <row r="13" spans="1:17" ht="15.75" customHeight="1">
      <c r="A13" s="194"/>
      <c r="B13" s="195"/>
      <c r="C13" s="191"/>
      <c r="D13" s="196"/>
      <c r="E13" s="193"/>
      <c r="F13" s="193"/>
      <c r="G13" s="193"/>
      <c r="H13" s="193" t="s">
        <v>83</v>
      </c>
      <c r="I13" s="197" t="s">
        <v>84</v>
      </c>
    </row>
    <row r="14" spans="1:17" ht="15.75" customHeight="1">
      <c r="A14" s="194"/>
      <c r="B14" s="195"/>
      <c r="C14" s="191"/>
      <c r="D14" s="196"/>
      <c r="E14" s="193"/>
      <c r="F14" s="193"/>
      <c r="G14" s="193"/>
      <c r="H14" s="193" t="s">
        <v>83</v>
      </c>
      <c r="I14" s="197" t="s">
        <v>84</v>
      </c>
    </row>
    <row r="15" spans="1:17" ht="15.75" customHeight="1">
      <c r="A15" s="194"/>
      <c r="B15" s="195"/>
      <c r="C15" s="191"/>
      <c r="D15" s="196"/>
      <c r="E15" s="193"/>
      <c r="F15" s="193"/>
      <c r="G15" s="193"/>
      <c r="H15" s="193" t="s">
        <v>85</v>
      </c>
      <c r="I15" s="197" t="s">
        <v>84</v>
      </c>
    </row>
    <row r="16" spans="1:17" ht="15.75" customHeight="1">
      <c r="A16" s="194"/>
      <c r="B16" s="195"/>
      <c r="C16" s="191"/>
      <c r="D16" s="196"/>
      <c r="E16" s="193"/>
      <c r="F16" s="193"/>
      <c r="G16" s="193"/>
      <c r="H16" s="193" t="s">
        <v>86</v>
      </c>
      <c r="I16" s="197" t="s">
        <v>87</v>
      </c>
    </row>
    <row r="17" spans="1:30" ht="15.75" customHeight="1">
      <c r="A17" s="194"/>
      <c r="B17" s="195"/>
      <c r="C17" s="191"/>
      <c r="D17" s="196"/>
      <c r="E17" s="193"/>
      <c r="F17" s="193"/>
      <c r="G17" s="193"/>
      <c r="H17" s="193" t="s">
        <v>88</v>
      </c>
      <c r="I17" s="197" t="s">
        <v>89</v>
      </c>
    </row>
    <row r="18" spans="1:30" ht="15.75" customHeight="1">
      <c r="A18" s="194"/>
      <c r="B18" s="195"/>
      <c r="C18" s="191"/>
      <c r="D18" s="196"/>
      <c r="E18" s="193"/>
      <c r="F18" s="193"/>
      <c r="G18" s="193"/>
      <c r="H18" s="193" t="s">
        <v>90</v>
      </c>
      <c r="I18" s="197" t="s">
        <v>91</v>
      </c>
    </row>
    <row r="19" spans="1:30" ht="15.75" customHeight="1">
      <c r="A19" s="17"/>
      <c r="B19" s="17"/>
      <c r="C19" s="21"/>
      <c r="D19" s="19"/>
      <c r="E19" s="17"/>
      <c r="F19" s="17"/>
      <c r="G19" s="17"/>
      <c r="H19" s="20"/>
      <c r="I19" s="17"/>
    </row>
    <row r="20" spans="1:30" ht="15.75" customHeight="1">
      <c r="A20" s="17"/>
      <c r="B20" s="17"/>
      <c r="C20" s="19"/>
      <c r="D20" s="19"/>
      <c r="E20" s="17"/>
      <c r="F20" s="17"/>
      <c r="G20" s="17"/>
      <c r="H20" s="20"/>
      <c r="I20" s="17"/>
    </row>
    <row r="21" spans="1:30" ht="15.75" customHeight="1">
      <c r="A21" s="22"/>
      <c r="B21" s="23"/>
      <c r="C21" s="24"/>
      <c r="D21" s="24"/>
      <c r="E21" s="23"/>
      <c r="F21" s="23"/>
      <c r="G21" s="23"/>
      <c r="H21" s="25"/>
      <c r="I21" s="23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ht="15.75" customHeight="1">
      <c r="A22" s="17"/>
      <c r="B22" s="17"/>
      <c r="C22" s="19"/>
      <c r="D22" s="19"/>
      <c r="E22" s="17"/>
      <c r="F22" s="17"/>
      <c r="G22" s="17"/>
      <c r="H22" s="20"/>
      <c r="I22" s="17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ht="15.75" customHeight="1">
      <c r="A23" s="17"/>
      <c r="B23" s="17"/>
      <c r="C23" s="19"/>
      <c r="D23" s="19"/>
      <c r="E23" s="17"/>
      <c r="F23" s="17"/>
      <c r="G23" s="17"/>
      <c r="H23" s="20"/>
      <c r="I23" s="17"/>
    </row>
    <row r="24" spans="1:30" ht="15.75" customHeight="1">
      <c r="A24" s="17"/>
      <c r="B24" s="17"/>
      <c r="C24" s="19"/>
      <c r="D24" s="19"/>
      <c r="E24" s="17"/>
      <c r="F24" s="17"/>
      <c r="G24" s="17"/>
      <c r="H24" s="20"/>
      <c r="I24" s="17"/>
    </row>
    <row r="25" spans="1:30" ht="15.75" customHeight="1">
      <c r="A25" s="17"/>
      <c r="B25" s="17"/>
      <c r="C25" s="19"/>
      <c r="D25" s="19"/>
      <c r="E25" s="17"/>
      <c r="F25" s="17"/>
      <c r="G25" s="17"/>
      <c r="H25" s="20"/>
      <c r="I25" s="17"/>
    </row>
    <row r="26" spans="1:30" ht="15.75" customHeight="1">
      <c r="A26" s="17"/>
      <c r="B26" s="17"/>
      <c r="C26" s="19"/>
      <c r="D26" s="19"/>
      <c r="E26" s="17"/>
      <c r="F26" s="17"/>
      <c r="G26" s="17"/>
      <c r="H26" s="20"/>
      <c r="I26" s="17"/>
    </row>
    <row r="27" spans="1:30" ht="15.75" customHeight="1">
      <c r="A27" s="17"/>
      <c r="B27" s="17"/>
      <c r="C27" s="19"/>
      <c r="D27" s="19"/>
      <c r="E27" s="17"/>
      <c r="F27" s="17"/>
      <c r="G27" s="17"/>
      <c r="H27" s="20"/>
      <c r="I27" s="17"/>
    </row>
    <row r="28" spans="1:30" ht="15.75" customHeight="1">
      <c r="A28" s="17"/>
      <c r="B28" s="17"/>
      <c r="C28" s="19"/>
      <c r="D28" s="19"/>
      <c r="E28" s="17"/>
      <c r="F28" s="17"/>
      <c r="G28" s="17"/>
      <c r="H28" s="20"/>
      <c r="I28" s="17"/>
    </row>
    <row r="29" spans="1:30" ht="15.75" customHeight="1">
      <c r="A29" s="17"/>
      <c r="B29" s="17"/>
      <c r="C29" s="19"/>
      <c r="D29" s="19"/>
      <c r="E29" s="17"/>
      <c r="F29" s="17"/>
      <c r="G29" s="17"/>
      <c r="H29" s="20"/>
      <c r="I29" s="17"/>
    </row>
    <row r="30" spans="1:30" ht="15.75" customHeight="1">
      <c r="A30" s="17"/>
      <c r="B30" s="17"/>
      <c r="C30" s="19"/>
      <c r="D30" s="19"/>
      <c r="E30" s="17"/>
      <c r="F30" s="17"/>
      <c r="G30" s="17"/>
      <c r="H30" s="20"/>
      <c r="I30" s="17"/>
    </row>
    <row r="31" spans="1:30" ht="15.75" customHeight="1">
      <c r="A31" s="17"/>
      <c r="B31" s="17"/>
      <c r="C31" s="19"/>
      <c r="D31" s="19"/>
      <c r="E31" s="17"/>
      <c r="F31" s="17"/>
      <c r="G31" s="17"/>
      <c r="H31" s="20"/>
      <c r="I31" s="17"/>
    </row>
    <row r="32" spans="1:30" ht="15.75" customHeight="1">
      <c r="A32" s="17"/>
      <c r="B32" s="17"/>
      <c r="C32" s="19"/>
      <c r="D32" s="19"/>
      <c r="E32" s="17"/>
      <c r="F32" s="17"/>
      <c r="G32" s="17"/>
      <c r="H32" s="20"/>
      <c r="I32" s="17"/>
    </row>
    <row r="33" spans="1:9" ht="15.75" customHeight="1">
      <c r="A33" s="17"/>
      <c r="B33" s="17"/>
      <c r="C33" s="19"/>
      <c r="D33" s="19"/>
      <c r="E33" s="17"/>
      <c r="F33" s="17"/>
      <c r="G33" s="17"/>
      <c r="H33" s="20"/>
      <c r="I33" s="17"/>
    </row>
    <row r="34" spans="1:9" ht="15.75" customHeight="1">
      <c r="A34" s="17"/>
      <c r="B34" s="17"/>
      <c r="C34" s="19"/>
      <c r="D34" s="19"/>
      <c r="E34" s="17"/>
      <c r="F34" s="17"/>
      <c r="G34" s="17"/>
      <c r="H34" s="20"/>
      <c r="I34" s="17"/>
    </row>
    <row r="35" spans="1:9" ht="15.75" customHeight="1">
      <c r="A35" s="17"/>
      <c r="B35" s="17"/>
      <c r="C35" s="19"/>
      <c r="D35" s="19"/>
      <c r="E35" s="17"/>
      <c r="F35" s="17"/>
      <c r="G35" s="17"/>
      <c r="H35" s="20"/>
      <c r="I35" s="17"/>
    </row>
    <row r="36" spans="1:9" ht="15.75" customHeight="1">
      <c r="A36" s="17"/>
      <c r="B36" s="17"/>
      <c r="C36" s="19"/>
      <c r="D36" s="19"/>
      <c r="E36" s="17"/>
      <c r="F36" s="17"/>
      <c r="G36" s="17"/>
      <c r="H36" s="20"/>
      <c r="I36" s="17"/>
    </row>
    <row r="37" spans="1:9" ht="15.75" customHeight="1">
      <c r="A37" s="17"/>
      <c r="B37" s="17"/>
      <c r="C37" s="19"/>
      <c r="D37" s="19"/>
      <c r="E37" s="17"/>
      <c r="F37" s="17"/>
      <c r="G37" s="17"/>
      <c r="H37" s="20"/>
      <c r="I37" s="17"/>
    </row>
    <row r="38" spans="1:9" ht="15.75" customHeight="1">
      <c r="A38" s="17"/>
      <c r="B38" s="17"/>
      <c r="C38" s="19"/>
      <c r="D38" s="19"/>
      <c r="E38" s="17"/>
      <c r="F38" s="17"/>
      <c r="G38" s="17"/>
      <c r="H38" s="20"/>
      <c r="I38" s="17"/>
    </row>
    <row r="39" spans="1:9" ht="15.75" customHeight="1">
      <c r="A39" s="17"/>
      <c r="B39" s="17"/>
      <c r="C39" s="19"/>
      <c r="D39" s="19"/>
      <c r="E39" s="17"/>
      <c r="F39" s="17"/>
      <c r="G39" s="17"/>
      <c r="H39" s="20"/>
      <c r="I39" s="17"/>
    </row>
    <row r="40" spans="1:9" ht="15.75" customHeight="1">
      <c r="A40" s="17"/>
      <c r="B40" s="17"/>
      <c r="C40" s="19"/>
      <c r="D40" s="19"/>
      <c r="E40" s="17"/>
      <c r="F40" s="17"/>
      <c r="G40" s="17"/>
      <c r="H40" s="20"/>
      <c r="I40" s="17"/>
    </row>
    <row r="41" spans="1:9" ht="15.75" customHeight="1">
      <c r="A41" s="17"/>
      <c r="B41" s="17"/>
      <c r="C41" s="19"/>
      <c r="D41" s="19"/>
      <c r="E41" s="17"/>
      <c r="F41" s="17"/>
      <c r="G41" s="17"/>
      <c r="H41" s="20"/>
      <c r="I41" s="17"/>
    </row>
    <row r="42" spans="1:9" ht="15.75" customHeight="1">
      <c r="A42" s="17"/>
      <c r="B42" s="17"/>
      <c r="C42" s="19"/>
      <c r="D42" s="19"/>
      <c r="E42" s="17"/>
      <c r="F42" s="17"/>
      <c r="G42" s="17"/>
      <c r="H42" s="20"/>
      <c r="I42" s="17"/>
    </row>
    <row r="43" spans="1:9" ht="15.75" customHeight="1">
      <c r="A43" s="17"/>
      <c r="B43" s="17"/>
      <c r="C43" s="19"/>
      <c r="D43" s="19"/>
      <c r="E43" s="17"/>
      <c r="F43" s="17"/>
      <c r="G43" s="17"/>
      <c r="H43" s="20"/>
      <c r="I43" s="17"/>
    </row>
    <row r="44" spans="1:9" ht="15.75" customHeight="1">
      <c r="A44" s="17"/>
      <c r="B44" s="17"/>
      <c r="C44" s="19"/>
      <c r="D44" s="19"/>
      <c r="E44" s="17"/>
      <c r="F44" s="17"/>
      <c r="G44" s="17"/>
      <c r="H44" s="20"/>
      <c r="I44" s="17"/>
    </row>
    <row r="45" spans="1:9" ht="15.75" customHeight="1">
      <c r="A45" s="17"/>
      <c r="B45" s="17"/>
      <c r="C45" s="19"/>
      <c r="D45" s="19"/>
      <c r="E45" s="17"/>
      <c r="F45" s="17"/>
      <c r="G45" s="17"/>
      <c r="H45" s="20"/>
      <c r="I45" s="17"/>
    </row>
    <row r="46" spans="1:9" ht="15.75" customHeight="1">
      <c r="A46" s="17"/>
      <c r="B46" s="17"/>
      <c r="C46" s="19"/>
      <c r="D46" s="19"/>
      <c r="E46" s="17"/>
      <c r="F46" s="17"/>
      <c r="G46" s="17"/>
      <c r="H46" s="20"/>
      <c r="I46" s="17"/>
    </row>
    <row r="47" spans="1:9" ht="15.75" customHeight="1">
      <c r="A47" s="17"/>
      <c r="B47" s="17"/>
      <c r="C47" s="19"/>
      <c r="D47" s="19"/>
      <c r="E47" s="17"/>
      <c r="F47" s="17"/>
      <c r="G47" s="17"/>
      <c r="H47" s="20"/>
      <c r="I47" s="17"/>
    </row>
    <row r="48" spans="1:9" ht="15.75" customHeight="1">
      <c r="A48" s="17"/>
      <c r="B48" s="17"/>
      <c r="C48" s="19"/>
      <c r="D48" s="19"/>
      <c r="E48" s="17"/>
      <c r="F48" s="17"/>
      <c r="G48" s="17"/>
      <c r="H48" s="20"/>
      <c r="I48" s="17"/>
    </row>
    <row r="49" spans="1:9" ht="15.75" customHeight="1">
      <c r="A49" s="17"/>
      <c r="B49" s="17"/>
      <c r="C49" s="19"/>
      <c r="D49" s="19"/>
      <c r="E49" s="17"/>
      <c r="F49" s="17"/>
      <c r="G49" s="17"/>
      <c r="H49" s="20"/>
      <c r="I49" s="17"/>
    </row>
    <row r="50" spans="1:9" ht="15.75" customHeight="1">
      <c r="A50" s="17"/>
      <c r="B50" s="17"/>
      <c r="C50" s="19"/>
      <c r="D50" s="19"/>
      <c r="E50" s="17"/>
      <c r="F50" s="17"/>
      <c r="G50" s="17"/>
      <c r="H50" s="20"/>
      <c r="I50" s="17"/>
    </row>
    <row r="51" spans="1:9" ht="15.75" customHeight="1">
      <c r="A51" s="17"/>
      <c r="B51" s="17"/>
      <c r="C51" s="19"/>
      <c r="D51" s="19"/>
      <c r="E51" s="17"/>
      <c r="F51" s="17"/>
      <c r="G51" s="17"/>
      <c r="H51" s="20"/>
      <c r="I51" s="17"/>
    </row>
    <row r="52" spans="1:9" ht="15.75" customHeight="1">
      <c r="A52" s="1"/>
      <c r="B52" s="2"/>
    </row>
    <row r="53" spans="1:9" ht="15.75" customHeight="1">
      <c r="A53" s="1"/>
      <c r="B53" s="2"/>
    </row>
    <row r="54" spans="1:9" ht="15.75" customHeight="1">
      <c r="A54" s="1"/>
      <c r="B54" s="2"/>
    </row>
    <row r="55" spans="1:9" ht="15.75" customHeight="1">
      <c r="A55" s="1"/>
      <c r="B55" s="2"/>
    </row>
    <row r="56" spans="1:9" ht="15.75" customHeight="1">
      <c r="A56" s="1"/>
      <c r="B56" s="2"/>
    </row>
    <row r="57" spans="1:9" ht="15.75" customHeight="1">
      <c r="A57" s="1"/>
      <c r="B57" s="2"/>
    </row>
    <row r="58" spans="1:9" ht="15.75" customHeight="1">
      <c r="A58" s="1"/>
      <c r="B58" s="2"/>
    </row>
    <row r="59" spans="1:9" ht="15.75" customHeight="1">
      <c r="A59" s="1"/>
      <c r="B59" s="2"/>
    </row>
    <row r="60" spans="1:9" ht="15.75" customHeight="1">
      <c r="A60" s="1"/>
      <c r="B60" s="2"/>
    </row>
    <row r="61" spans="1:9" ht="15.75" customHeight="1">
      <c r="A61" s="1"/>
      <c r="B61" s="2"/>
    </row>
    <row r="62" spans="1:9" ht="15.75" customHeight="1">
      <c r="A62" s="1"/>
      <c r="B62" s="2"/>
    </row>
    <row r="63" spans="1:9" ht="15.75" customHeight="1">
      <c r="A63" s="1"/>
      <c r="B63" s="2"/>
    </row>
    <row r="64" spans="1:9" ht="15.75" customHeight="1">
      <c r="A64" s="1"/>
      <c r="B64" s="2"/>
    </row>
    <row r="65" spans="1:2" ht="15.75" customHeight="1">
      <c r="A65" s="1"/>
      <c r="B65" s="2"/>
    </row>
    <row r="66" spans="1:2" ht="15.75" customHeight="1">
      <c r="A66" s="1"/>
      <c r="B66" s="2"/>
    </row>
    <row r="67" spans="1:2" ht="15.75" customHeight="1">
      <c r="A67" s="1"/>
      <c r="B67" s="2"/>
    </row>
    <row r="68" spans="1:2" ht="15.75" customHeight="1">
      <c r="A68" s="1"/>
      <c r="B68" s="2"/>
    </row>
    <row r="69" spans="1:2" ht="15.75" customHeight="1">
      <c r="A69" s="1"/>
      <c r="B69" s="2"/>
    </row>
    <row r="70" spans="1:2" ht="15.75" customHeight="1">
      <c r="A70" s="1"/>
      <c r="B70" s="2"/>
    </row>
    <row r="71" spans="1:2" ht="15.75" customHeight="1">
      <c r="A71" s="1"/>
      <c r="B71" s="2"/>
    </row>
    <row r="72" spans="1:2" ht="15.75" customHeight="1">
      <c r="A72" s="1"/>
      <c r="B72" s="2"/>
    </row>
    <row r="73" spans="1:2" ht="15.75" customHeight="1">
      <c r="A73" s="1"/>
      <c r="B73" s="2"/>
    </row>
    <row r="74" spans="1:2" ht="15.75" customHeight="1">
      <c r="A74" s="1"/>
      <c r="B74" s="2"/>
    </row>
    <row r="75" spans="1:2" ht="15.75" customHeight="1">
      <c r="A75" s="1"/>
      <c r="B75" s="2"/>
    </row>
    <row r="76" spans="1:2" ht="15.75" customHeight="1">
      <c r="A76" s="1"/>
      <c r="B76" s="2"/>
    </row>
    <row r="77" spans="1:2" ht="15.75" customHeight="1">
      <c r="A77" s="1"/>
      <c r="B77" s="2"/>
    </row>
    <row r="78" spans="1:2" ht="15.75" customHeight="1">
      <c r="A78" s="1"/>
      <c r="B78" s="2"/>
    </row>
    <row r="79" spans="1:2" ht="15.75" customHeight="1">
      <c r="A79" s="1"/>
      <c r="B79" s="2"/>
    </row>
    <row r="80" spans="1:2" ht="15.75" customHeight="1">
      <c r="A80" s="1"/>
      <c r="B80" s="2"/>
    </row>
    <row r="81" spans="1:2" ht="15.75" customHeight="1">
      <c r="A81" s="1"/>
      <c r="B81" s="2"/>
    </row>
    <row r="82" spans="1:2" ht="15.75" customHeight="1">
      <c r="A82" s="1"/>
      <c r="B82" s="2"/>
    </row>
    <row r="83" spans="1:2" ht="15.75" customHeight="1">
      <c r="A83" s="1"/>
      <c r="B83" s="2"/>
    </row>
    <row r="84" spans="1:2" ht="15.75" customHeight="1">
      <c r="A84" s="1"/>
      <c r="B84" s="2"/>
    </row>
    <row r="85" spans="1:2" ht="15.75" customHeight="1">
      <c r="A85" s="1"/>
      <c r="B85" s="2"/>
    </row>
    <row r="86" spans="1:2" ht="15.75" customHeight="1">
      <c r="A86" s="1"/>
      <c r="B86" s="2"/>
    </row>
    <row r="87" spans="1:2" ht="15.75" customHeight="1">
      <c r="A87" s="1"/>
      <c r="B87" s="2"/>
    </row>
    <row r="88" spans="1:2" ht="15.75" customHeight="1">
      <c r="A88" s="1"/>
      <c r="B88" s="2"/>
    </row>
    <row r="89" spans="1:2" ht="15.75" customHeight="1">
      <c r="A89" s="1"/>
      <c r="B89" s="2"/>
    </row>
    <row r="90" spans="1:2" ht="15.75" customHeight="1">
      <c r="A90" s="1"/>
      <c r="B90" s="2"/>
    </row>
    <row r="91" spans="1:2" ht="15.75" customHeight="1">
      <c r="A91" s="1"/>
      <c r="B91" s="2"/>
    </row>
    <row r="92" spans="1:2" ht="15.75" customHeight="1">
      <c r="A92" s="1"/>
      <c r="B92" s="2"/>
    </row>
    <row r="93" spans="1:2" ht="15.75" customHeight="1">
      <c r="A93" s="1"/>
      <c r="B93" s="2"/>
    </row>
    <row r="94" spans="1:2" ht="15.75" customHeight="1">
      <c r="A94" s="1"/>
      <c r="B94" s="2"/>
    </row>
    <row r="95" spans="1:2" ht="15.75" customHeight="1">
      <c r="A95" s="1"/>
      <c r="B95" s="2"/>
    </row>
    <row r="96" spans="1:2" ht="15.75" customHeight="1">
      <c r="A96" s="1"/>
      <c r="B96" s="2"/>
    </row>
    <row r="97" spans="1:2" ht="15.75" customHeight="1">
      <c r="A97" s="1"/>
      <c r="B97" s="2"/>
    </row>
    <row r="98" spans="1:2" ht="15.75" customHeight="1">
      <c r="A98" s="1"/>
      <c r="B98" s="2"/>
    </row>
    <row r="99" spans="1:2" ht="15.75" customHeight="1">
      <c r="A99" s="1"/>
      <c r="B99" s="2"/>
    </row>
    <row r="100" spans="1:2" ht="15.75" customHeight="1">
      <c r="A100" s="1"/>
      <c r="B100" s="2"/>
    </row>
    <row r="101" spans="1:2" ht="15.75" customHeight="1">
      <c r="A101" s="1"/>
      <c r="B101" s="2"/>
    </row>
    <row r="102" spans="1:2" ht="15.75" customHeight="1">
      <c r="A102" s="1"/>
      <c r="B102" s="2"/>
    </row>
    <row r="103" spans="1:2" ht="15.75" customHeight="1">
      <c r="A103" s="1"/>
      <c r="B103" s="2"/>
    </row>
    <row r="104" spans="1:2" ht="15.75" customHeight="1">
      <c r="A104" s="1"/>
      <c r="B104" s="2"/>
    </row>
    <row r="105" spans="1:2" ht="15.75" customHeight="1">
      <c r="A105" s="1"/>
      <c r="B105" s="2"/>
    </row>
    <row r="106" spans="1:2" ht="15.75" customHeight="1">
      <c r="A106" s="1"/>
      <c r="B106" s="2"/>
    </row>
    <row r="107" spans="1:2" ht="15.75" customHeight="1">
      <c r="A107" s="1"/>
      <c r="B107" s="2"/>
    </row>
    <row r="108" spans="1:2" ht="15.75" customHeight="1">
      <c r="A108" s="1"/>
      <c r="B108" s="2"/>
    </row>
    <row r="109" spans="1:2" ht="15.75" customHeight="1">
      <c r="A109" s="1"/>
      <c r="B109" s="2"/>
    </row>
    <row r="110" spans="1:2" ht="15.75" customHeight="1">
      <c r="A110" s="1"/>
      <c r="B110" s="2"/>
    </row>
    <row r="111" spans="1:2" ht="15.75" customHeight="1">
      <c r="A111" s="1"/>
      <c r="B111" s="2"/>
    </row>
    <row r="112" spans="1:2" ht="15.75" customHeight="1">
      <c r="A112" s="1"/>
      <c r="B112" s="2"/>
    </row>
    <row r="113" spans="1:2" ht="15.75" customHeight="1">
      <c r="A113" s="1"/>
      <c r="B113" s="2"/>
    </row>
    <row r="114" spans="1:2" ht="15.75" customHeight="1">
      <c r="A114" s="1"/>
      <c r="B114" s="2"/>
    </row>
    <row r="115" spans="1:2" ht="15.75" customHeight="1">
      <c r="A115" s="1"/>
      <c r="B115" s="2"/>
    </row>
    <row r="116" spans="1:2" ht="15.75" customHeight="1">
      <c r="A116" s="1"/>
      <c r="B116" s="2"/>
    </row>
    <row r="117" spans="1:2" ht="15.75" customHeight="1">
      <c r="A117" s="1"/>
      <c r="B117" s="2"/>
    </row>
    <row r="118" spans="1:2" ht="15.75" customHeight="1">
      <c r="A118" s="1"/>
      <c r="B118" s="2"/>
    </row>
    <row r="119" spans="1:2" ht="15.75" customHeight="1">
      <c r="A119" s="1"/>
      <c r="B119" s="2"/>
    </row>
    <row r="120" spans="1:2" ht="15.75" customHeight="1">
      <c r="A120" s="1"/>
      <c r="B120" s="2"/>
    </row>
    <row r="121" spans="1:2" ht="15.75" customHeight="1">
      <c r="A121" s="1"/>
      <c r="B121" s="2"/>
    </row>
    <row r="122" spans="1:2" ht="15.75" customHeight="1">
      <c r="A122" s="1"/>
      <c r="B122" s="2"/>
    </row>
    <row r="123" spans="1:2" ht="15.75" customHeight="1">
      <c r="A123" s="1"/>
      <c r="B123" s="2"/>
    </row>
    <row r="124" spans="1:2" ht="15.75" customHeight="1">
      <c r="A124" s="1"/>
      <c r="B124" s="2"/>
    </row>
    <row r="125" spans="1:2" ht="15.75" customHeight="1">
      <c r="A125" s="1"/>
      <c r="B125" s="2"/>
    </row>
    <row r="126" spans="1:2" ht="15.75" customHeight="1">
      <c r="A126" s="1"/>
      <c r="B126" s="2"/>
    </row>
    <row r="127" spans="1:2" ht="15.75" customHeight="1">
      <c r="A127" s="1"/>
      <c r="B127" s="2"/>
    </row>
    <row r="128" spans="1:2" ht="15.75" customHeight="1">
      <c r="A128" s="1"/>
      <c r="B128" s="2"/>
    </row>
    <row r="129" spans="1:2" ht="15.75" customHeight="1">
      <c r="A129" s="1"/>
      <c r="B129" s="2"/>
    </row>
    <row r="130" spans="1:2" ht="15.75" customHeight="1">
      <c r="A130" s="1"/>
      <c r="B130" s="2"/>
    </row>
    <row r="131" spans="1:2" ht="15.75" customHeight="1">
      <c r="A131" s="1"/>
      <c r="B131" s="2"/>
    </row>
    <row r="132" spans="1:2" ht="15.75" customHeight="1">
      <c r="A132" s="1"/>
      <c r="B132" s="2"/>
    </row>
    <row r="133" spans="1:2" ht="15.75" customHeight="1">
      <c r="A133" s="1"/>
      <c r="B133" s="2"/>
    </row>
    <row r="134" spans="1:2" ht="15.75" customHeight="1">
      <c r="A134" s="1"/>
      <c r="B134" s="2"/>
    </row>
    <row r="135" spans="1:2" ht="15.75" customHeight="1">
      <c r="A135" s="1"/>
      <c r="B135" s="2"/>
    </row>
    <row r="136" spans="1:2" ht="15.75" customHeight="1">
      <c r="A136" s="1"/>
      <c r="B136" s="2"/>
    </row>
    <row r="137" spans="1:2" ht="15.75" customHeight="1">
      <c r="A137" s="1"/>
      <c r="B137" s="2"/>
    </row>
    <row r="138" spans="1:2" ht="15.75" customHeight="1">
      <c r="A138" s="1"/>
      <c r="B138" s="2"/>
    </row>
    <row r="139" spans="1:2" ht="15.75" customHeight="1">
      <c r="A139" s="1"/>
      <c r="B139" s="2"/>
    </row>
    <row r="140" spans="1:2" ht="15.75" customHeight="1">
      <c r="A140" s="1"/>
      <c r="B140" s="2"/>
    </row>
    <row r="141" spans="1:2" ht="15.75" customHeight="1">
      <c r="A141" s="1"/>
      <c r="B141" s="2"/>
    </row>
    <row r="142" spans="1:2" ht="15.75" customHeight="1">
      <c r="A142" s="1"/>
      <c r="B142" s="2"/>
    </row>
    <row r="143" spans="1:2" ht="15.75" customHeight="1">
      <c r="A143" s="1"/>
      <c r="B143" s="2"/>
    </row>
    <row r="144" spans="1:2" ht="15.75" customHeight="1">
      <c r="A144" s="1"/>
      <c r="B144" s="2"/>
    </row>
    <row r="145" spans="1:2" ht="15.75" customHeight="1">
      <c r="A145" s="1"/>
      <c r="B145" s="2"/>
    </row>
    <row r="146" spans="1:2" ht="15.75" customHeight="1">
      <c r="A146" s="1"/>
      <c r="B146" s="2"/>
    </row>
    <row r="147" spans="1:2" ht="15.75" customHeight="1">
      <c r="A147" s="1"/>
      <c r="B147" s="2"/>
    </row>
    <row r="148" spans="1:2" ht="15.75" customHeight="1">
      <c r="A148" s="1"/>
      <c r="B148" s="2"/>
    </row>
    <row r="149" spans="1:2" ht="15.75" customHeight="1">
      <c r="A149" s="1"/>
      <c r="B149" s="2"/>
    </row>
    <row r="150" spans="1:2" ht="15.75" customHeight="1">
      <c r="A150" s="1"/>
      <c r="B150" s="2"/>
    </row>
    <row r="151" spans="1:2" ht="15.75" customHeight="1">
      <c r="A151" s="1"/>
      <c r="B151" s="2"/>
    </row>
    <row r="152" spans="1:2" ht="15.75" customHeight="1">
      <c r="A152" s="1"/>
      <c r="B152" s="2"/>
    </row>
    <row r="153" spans="1:2" ht="15.75" customHeight="1">
      <c r="A153" s="1"/>
      <c r="B153" s="2"/>
    </row>
    <row r="154" spans="1:2" ht="15.75" customHeight="1">
      <c r="A154" s="1"/>
      <c r="B154" s="2"/>
    </row>
    <row r="155" spans="1:2" ht="15.75" customHeight="1">
      <c r="A155" s="1"/>
      <c r="B155" s="2"/>
    </row>
    <row r="156" spans="1:2" ht="15.75" customHeight="1">
      <c r="A156" s="1"/>
      <c r="B156" s="2"/>
    </row>
    <row r="157" spans="1:2" ht="15.75" customHeight="1">
      <c r="A157" s="1"/>
      <c r="B157" s="2"/>
    </row>
    <row r="158" spans="1:2" ht="15.75" customHeight="1">
      <c r="A158" s="1"/>
      <c r="B158" s="2"/>
    </row>
    <row r="159" spans="1:2" ht="15.75" customHeight="1">
      <c r="A159" s="1"/>
      <c r="B159" s="2"/>
    </row>
    <row r="160" spans="1:2" ht="15.75" customHeight="1">
      <c r="A160" s="1"/>
      <c r="B160" s="2"/>
    </row>
    <row r="161" spans="1:2" ht="15.75" customHeight="1">
      <c r="A161" s="1"/>
      <c r="B161" s="2"/>
    </row>
    <row r="162" spans="1:2" ht="15.75" customHeight="1">
      <c r="A162" s="1"/>
      <c r="B162" s="2"/>
    </row>
    <row r="163" spans="1:2" ht="15.75" customHeight="1">
      <c r="A163" s="1"/>
      <c r="B163" s="2"/>
    </row>
    <row r="164" spans="1:2" ht="15.75" customHeight="1">
      <c r="A164" s="1"/>
      <c r="B164" s="2"/>
    </row>
    <row r="165" spans="1:2" ht="15.75" customHeight="1">
      <c r="A165" s="1"/>
      <c r="B165" s="2"/>
    </row>
    <row r="166" spans="1:2" ht="15.75" customHeight="1">
      <c r="A166" s="1"/>
      <c r="B166" s="2"/>
    </row>
    <row r="167" spans="1:2" ht="15.75" customHeight="1">
      <c r="A167" s="1"/>
      <c r="B167" s="2"/>
    </row>
    <row r="168" spans="1:2" ht="15.75" customHeight="1">
      <c r="A168" s="1"/>
      <c r="B168" s="2"/>
    </row>
    <row r="169" spans="1:2" ht="15.75" customHeight="1">
      <c r="A169" s="1"/>
      <c r="B169" s="2"/>
    </row>
    <row r="170" spans="1:2" ht="15.75" customHeight="1">
      <c r="A170" s="1"/>
      <c r="B170" s="2"/>
    </row>
    <row r="171" spans="1:2" ht="15.75" customHeight="1">
      <c r="A171" s="1"/>
      <c r="B171" s="2"/>
    </row>
    <row r="172" spans="1:2" ht="15.75" customHeight="1">
      <c r="A172" s="1"/>
      <c r="B172" s="2"/>
    </row>
    <row r="173" spans="1:2" ht="15.75" customHeight="1">
      <c r="A173" s="1"/>
      <c r="B173" s="2"/>
    </row>
    <row r="174" spans="1:2" ht="15.75" customHeight="1">
      <c r="A174" s="1"/>
      <c r="B174" s="2"/>
    </row>
    <row r="175" spans="1:2" ht="15.75" customHeight="1">
      <c r="A175" s="1"/>
      <c r="B175" s="2"/>
    </row>
    <row r="176" spans="1:2" ht="15.75" customHeight="1">
      <c r="A176" s="1"/>
      <c r="B176" s="2"/>
    </row>
    <row r="177" spans="1:2" ht="15.75" customHeight="1">
      <c r="A177" s="1"/>
      <c r="B177" s="2"/>
    </row>
    <row r="178" spans="1:2" ht="15.75" customHeight="1">
      <c r="A178" s="1"/>
      <c r="B178" s="2"/>
    </row>
    <row r="179" spans="1:2" ht="15.75" customHeight="1">
      <c r="A179" s="1"/>
      <c r="B179" s="2"/>
    </row>
    <row r="180" spans="1:2" ht="15.75" customHeight="1">
      <c r="A180" s="1"/>
      <c r="B180" s="2"/>
    </row>
    <row r="181" spans="1:2" ht="15.75" customHeight="1">
      <c r="A181" s="1"/>
      <c r="B181" s="2"/>
    </row>
    <row r="182" spans="1:2" ht="15.75" customHeight="1">
      <c r="A182" s="1"/>
      <c r="B182" s="2"/>
    </row>
    <row r="183" spans="1:2" ht="15.75" customHeight="1">
      <c r="A183" s="1"/>
      <c r="B183" s="2"/>
    </row>
    <row r="184" spans="1:2" ht="15.75" customHeight="1">
      <c r="A184" s="1"/>
      <c r="B184" s="2"/>
    </row>
    <row r="185" spans="1:2" ht="15.75" customHeight="1">
      <c r="A185" s="1"/>
      <c r="B185" s="2"/>
    </row>
    <row r="186" spans="1:2" ht="15.75" customHeight="1">
      <c r="A186" s="1"/>
      <c r="B186" s="2"/>
    </row>
    <row r="187" spans="1:2" ht="15.75" customHeight="1">
      <c r="A187" s="1"/>
      <c r="B187" s="2"/>
    </row>
    <row r="188" spans="1:2" ht="15.75" customHeight="1">
      <c r="A188" s="1"/>
      <c r="B188" s="2"/>
    </row>
    <row r="189" spans="1:2" ht="15.75" customHeight="1">
      <c r="A189" s="1"/>
      <c r="B189" s="2"/>
    </row>
    <row r="190" spans="1:2" ht="15.75" customHeight="1">
      <c r="A190" s="1"/>
      <c r="B190" s="2"/>
    </row>
    <row r="191" spans="1:2" ht="15.75" customHeight="1">
      <c r="A191" s="1"/>
      <c r="B191" s="2"/>
    </row>
    <row r="192" spans="1:2" ht="15.75" customHeight="1">
      <c r="A192" s="1"/>
      <c r="B192" s="2"/>
    </row>
    <row r="193" spans="1:2" ht="15.75" customHeight="1">
      <c r="A193" s="1"/>
      <c r="B193" s="2"/>
    </row>
    <row r="194" spans="1:2" ht="15.75" customHeight="1">
      <c r="A194" s="1"/>
      <c r="B194" s="2"/>
    </row>
    <row r="195" spans="1:2" ht="15.75" customHeight="1">
      <c r="A195" s="1"/>
      <c r="B195" s="2"/>
    </row>
    <row r="196" spans="1:2" ht="15.75" customHeight="1">
      <c r="A196" s="1"/>
      <c r="B196" s="2"/>
    </row>
    <row r="197" spans="1:2" ht="15.75" customHeight="1">
      <c r="A197" s="1"/>
      <c r="B197" s="2"/>
    </row>
    <row r="198" spans="1:2" ht="15.75" customHeight="1">
      <c r="A198" s="1"/>
      <c r="B198" s="2"/>
    </row>
    <row r="199" spans="1:2" ht="15.75" customHeight="1">
      <c r="A199" s="1"/>
      <c r="B199" s="2"/>
    </row>
    <row r="200" spans="1:2" ht="15.75" customHeight="1">
      <c r="A200" s="1"/>
      <c r="B200" s="2"/>
    </row>
    <row r="201" spans="1:2" ht="15.75" customHeight="1">
      <c r="A201" s="1"/>
      <c r="B201" s="2"/>
    </row>
    <row r="202" spans="1:2" ht="15.75" customHeight="1">
      <c r="A202" s="1"/>
      <c r="B202" s="2"/>
    </row>
    <row r="203" spans="1:2" ht="15.75" customHeight="1">
      <c r="A203" s="1"/>
      <c r="B203" s="2"/>
    </row>
    <row r="204" spans="1:2" ht="15.75" customHeight="1">
      <c r="A204" s="1"/>
      <c r="B204" s="2"/>
    </row>
    <row r="205" spans="1:2" ht="15.75" customHeight="1">
      <c r="A205" s="1"/>
      <c r="B205" s="2"/>
    </row>
    <row r="206" spans="1:2" ht="15.75" customHeight="1">
      <c r="A206" s="1"/>
      <c r="B206" s="2"/>
    </row>
    <row r="207" spans="1:2" ht="15.75" customHeight="1">
      <c r="A207" s="1"/>
      <c r="B207" s="2"/>
    </row>
    <row r="208" spans="1:2" ht="15.75" customHeight="1">
      <c r="A208" s="1"/>
      <c r="B208" s="2"/>
    </row>
    <row r="209" spans="1:2" ht="15.75" customHeight="1">
      <c r="A209" s="1"/>
      <c r="B209" s="2"/>
    </row>
    <row r="210" spans="1:2" ht="15.75" customHeight="1">
      <c r="A210" s="1"/>
      <c r="B210" s="2"/>
    </row>
    <row r="211" spans="1:2" ht="15.75" customHeight="1">
      <c r="A211" s="1"/>
      <c r="B211" s="2"/>
    </row>
    <row r="212" spans="1:2" ht="15.75" customHeight="1">
      <c r="A212" s="1"/>
      <c r="B212" s="2"/>
    </row>
    <row r="213" spans="1:2" ht="15.75" customHeight="1">
      <c r="A213" s="1"/>
      <c r="B213" s="2"/>
    </row>
    <row r="214" spans="1:2" ht="15.75" customHeight="1">
      <c r="A214" s="1"/>
      <c r="B214" s="2"/>
    </row>
    <row r="215" spans="1:2" ht="15.75" customHeight="1">
      <c r="A215" s="1"/>
      <c r="B215" s="2"/>
    </row>
    <row r="216" spans="1:2" ht="15.75" customHeight="1">
      <c r="A216" s="1"/>
      <c r="B216" s="2"/>
    </row>
    <row r="217" spans="1:2" ht="15.75" customHeight="1">
      <c r="A217" s="1"/>
      <c r="B217" s="2"/>
    </row>
    <row r="218" spans="1:2" ht="15.75" customHeight="1">
      <c r="A218" s="1"/>
      <c r="B218" s="2"/>
    </row>
    <row r="219" spans="1:2" ht="15.75" customHeight="1">
      <c r="A219" s="1"/>
      <c r="B219" s="2"/>
    </row>
    <row r="220" spans="1:2" ht="15.75" customHeight="1">
      <c r="A220" s="1"/>
      <c r="B220" s="2"/>
    </row>
    <row r="221" spans="1:2" ht="15.75" customHeight="1"/>
    <row r="222" spans="1:2" ht="15.75" customHeight="1"/>
    <row r="223" spans="1:2" ht="15.75" customHeight="1"/>
    <row r="224" spans="1: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9:I18"/>
  <mergeCells count="3">
    <mergeCell ref="L3:M3"/>
    <mergeCell ref="N3:O3"/>
    <mergeCell ref="P3:Q3"/>
  </mergeCells>
  <dataValidations count="2">
    <dataValidation type="list" allowBlank="1" sqref="D10:D51">
      <formula1>"Não iniciado,Iniciado,Concluído,Cancelado"</formula1>
    </dataValidation>
    <dataValidation type="list" allowBlank="1" sqref="A10:A51">
      <formula1>"Tecnológica e digital,Pedagógica,Organizacional"</formula1>
    </dataValidation>
  </dataValidation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998"/>
  <sheetViews>
    <sheetView topLeftCell="A7" workbookViewId="0">
      <selection activeCell="A10" sqref="A10:I42"/>
    </sheetView>
  </sheetViews>
  <sheetFormatPr defaultColWidth="12.5703125" defaultRowHeight="15" customHeight="1"/>
  <cols>
    <col min="1" max="1" width="21.7109375" customWidth="1"/>
    <col min="2" max="2" width="64.5703125" customWidth="1"/>
    <col min="3" max="4" width="15.28515625" customWidth="1"/>
    <col min="5" max="5" width="16.85546875" customWidth="1"/>
    <col min="6" max="6" width="30.42578125" customWidth="1"/>
    <col min="7" max="7" width="26.7109375" customWidth="1"/>
    <col min="8" max="8" width="44.5703125" customWidth="1"/>
    <col min="9" max="9" width="23.5703125" customWidth="1"/>
    <col min="10" max="10" width="5.28515625" customWidth="1"/>
    <col min="11" max="11" width="23.28515625" customWidth="1"/>
    <col min="12" max="30" width="14.42578125" customWidth="1"/>
  </cols>
  <sheetData>
    <row r="1" spans="1:17" ht="15.75" customHeight="1">
      <c r="A1" s="1"/>
      <c r="B1" s="2"/>
      <c r="K1" s="3" t="s">
        <v>0</v>
      </c>
    </row>
    <row r="2" spans="1:17" ht="15.75" customHeight="1">
      <c r="A2" s="1"/>
      <c r="B2" s="2"/>
    </row>
    <row r="3" spans="1:17" ht="27" customHeight="1">
      <c r="A3" s="1"/>
      <c r="B3" s="2"/>
      <c r="K3" s="3" t="s">
        <v>1</v>
      </c>
      <c r="L3" s="262" t="s">
        <v>2</v>
      </c>
      <c r="M3" s="263"/>
      <c r="N3" s="262" t="s">
        <v>3</v>
      </c>
      <c r="O3" s="263"/>
      <c r="P3" s="262" t="s">
        <v>4</v>
      </c>
      <c r="Q3" s="263"/>
    </row>
    <row r="4" spans="1:17" ht="27" customHeight="1">
      <c r="A4" s="1"/>
      <c r="B4" s="2"/>
      <c r="K4" s="3" t="s">
        <v>5</v>
      </c>
      <c r="L4" s="4">
        <f>COUNTIF($A$9:$A$85,L3)</f>
        <v>0</v>
      </c>
      <c r="M4" s="5" t="e">
        <f>L4/(L$4+N$4+P$4)</f>
        <v>#DIV/0!</v>
      </c>
      <c r="N4" s="4">
        <f>COUNTIF($A$9:$A$85,N3)</f>
        <v>0</v>
      </c>
      <c r="O4" s="5" t="e">
        <f>N4/(L$4+N$4+P$4)</f>
        <v>#DIV/0!</v>
      </c>
      <c r="P4" s="4">
        <f>COUNTIF($A$9:$A$85,P3)</f>
        <v>0</v>
      </c>
      <c r="Q4" s="5" t="e">
        <f>P4/(L$4+N$4+P$4)</f>
        <v>#DIV/0!</v>
      </c>
    </row>
    <row r="5" spans="1:17" ht="27" customHeight="1">
      <c r="A5" s="1"/>
      <c r="B5" s="2"/>
      <c r="K5" s="3" t="s">
        <v>6</v>
      </c>
      <c r="L5" s="6">
        <f t="shared" ref="L5:L8" si="0">COUNTIFS($D$10:$D$85,$K5,$A$10:$A$85,L$3)</f>
        <v>0</v>
      </c>
      <c r="M5" s="5" t="e">
        <f t="shared" ref="M5:M8" si="1">L5/$L$4</f>
        <v>#DIV/0!</v>
      </c>
      <c r="N5" s="6">
        <f t="shared" ref="N5:N8" si="2">COUNTIFS($D$10:$D$85,$K5,$A$10:$A$85,N$3)</f>
        <v>0</v>
      </c>
      <c r="O5" s="5" t="e">
        <f t="shared" ref="O5:O8" si="3">N5/$N$4</f>
        <v>#DIV/0!</v>
      </c>
      <c r="P5" s="6">
        <f t="shared" ref="P5:P8" si="4">COUNTIFS($D$10:$D$85,$K5,$A$10:$A$85,P$3)</f>
        <v>0</v>
      </c>
      <c r="Q5" s="5" t="e">
        <f t="shared" ref="Q5:Q8" si="5">P5/$P$4</f>
        <v>#DIV/0!</v>
      </c>
    </row>
    <row r="6" spans="1:17" ht="27" customHeight="1">
      <c r="A6" s="7" t="s">
        <v>7</v>
      </c>
      <c r="B6" s="8"/>
      <c r="C6" s="8"/>
      <c r="D6" s="8"/>
      <c r="E6" s="8"/>
      <c r="F6" s="8"/>
      <c r="G6" s="8"/>
      <c r="H6" s="8"/>
      <c r="I6" s="9"/>
      <c r="K6" s="3" t="s">
        <v>8</v>
      </c>
      <c r="L6" s="6">
        <f t="shared" si="0"/>
        <v>0</v>
      </c>
      <c r="M6" s="5" t="e">
        <f t="shared" si="1"/>
        <v>#DIV/0!</v>
      </c>
      <c r="N6" s="6">
        <f t="shared" si="2"/>
        <v>0</v>
      </c>
      <c r="O6" s="5" t="e">
        <f t="shared" si="3"/>
        <v>#DIV/0!</v>
      </c>
      <c r="P6" s="6">
        <f t="shared" si="4"/>
        <v>0</v>
      </c>
      <c r="Q6" s="5" t="e">
        <f t="shared" si="5"/>
        <v>#DIV/0!</v>
      </c>
    </row>
    <row r="7" spans="1:17" ht="27" customHeight="1">
      <c r="A7" s="10" t="s">
        <v>92</v>
      </c>
      <c r="B7" s="8"/>
      <c r="C7" s="8"/>
      <c r="D7" s="8"/>
      <c r="E7" s="8"/>
      <c r="F7" s="8"/>
      <c r="G7" s="8"/>
      <c r="H7" s="8"/>
      <c r="I7" s="9"/>
      <c r="K7" s="3" t="s">
        <v>10</v>
      </c>
      <c r="L7" s="6">
        <f t="shared" si="0"/>
        <v>0</v>
      </c>
      <c r="M7" s="5" t="e">
        <f t="shared" si="1"/>
        <v>#DIV/0!</v>
      </c>
      <c r="N7" s="6">
        <f t="shared" si="2"/>
        <v>0</v>
      </c>
      <c r="O7" s="5" t="e">
        <f t="shared" si="3"/>
        <v>#DIV/0!</v>
      </c>
      <c r="P7" s="6">
        <f t="shared" si="4"/>
        <v>0</v>
      </c>
      <c r="Q7" s="5" t="e">
        <f t="shared" si="5"/>
        <v>#DIV/0!</v>
      </c>
    </row>
    <row r="8" spans="1:17" ht="27" customHeight="1">
      <c r="A8" s="1"/>
      <c r="B8" s="2"/>
      <c r="K8" s="3" t="s">
        <v>11</v>
      </c>
      <c r="L8" s="6">
        <f t="shared" si="0"/>
        <v>0</v>
      </c>
      <c r="M8" s="5" t="e">
        <f t="shared" si="1"/>
        <v>#DIV/0!</v>
      </c>
      <c r="N8" s="6">
        <f t="shared" si="2"/>
        <v>0</v>
      </c>
      <c r="O8" s="5" t="e">
        <f t="shared" si="3"/>
        <v>#DIV/0!</v>
      </c>
      <c r="P8" s="6">
        <f t="shared" si="4"/>
        <v>0</v>
      </c>
      <c r="Q8" s="5" t="e">
        <f t="shared" si="5"/>
        <v>#DIV/0!</v>
      </c>
    </row>
    <row r="9" spans="1:17" ht="29.25" customHeight="1">
      <c r="A9" s="11" t="s">
        <v>1</v>
      </c>
      <c r="B9" s="12" t="s">
        <v>12</v>
      </c>
      <c r="C9" s="11" t="s">
        <v>13</v>
      </c>
      <c r="D9" s="12" t="s">
        <v>14</v>
      </c>
      <c r="E9" s="13" t="s">
        <v>15</v>
      </c>
      <c r="F9" s="14" t="s">
        <v>16</v>
      </c>
      <c r="G9" s="15" t="s">
        <v>17</v>
      </c>
      <c r="H9" s="16" t="s">
        <v>18</v>
      </c>
      <c r="I9" s="15" t="s">
        <v>19</v>
      </c>
    </row>
    <row r="10" spans="1:17" ht="41.25" customHeight="1">
      <c r="A10" s="198"/>
      <c r="B10" s="198"/>
      <c r="C10" s="199"/>
      <c r="D10" s="200"/>
      <c r="E10" s="200"/>
      <c r="F10" s="200"/>
      <c r="G10" s="200"/>
      <c r="H10" s="201"/>
      <c r="I10" s="200"/>
    </row>
    <row r="11" spans="1:17" ht="30.75" customHeight="1">
      <c r="A11" s="198"/>
      <c r="B11" s="200"/>
      <c r="C11" s="202"/>
      <c r="D11" s="200"/>
      <c r="E11" s="200"/>
      <c r="F11" s="200"/>
      <c r="G11" s="200"/>
      <c r="H11" s="200"/>
      <c r="I11" s="200"/>
    </row>
    <row r="12" spans="1:17" ht="15.75" customHeight="1">
      <c r="A12" s="198"/>
      <c r="B12" s="200"/>
      <c r="C12" s="202"/>
      <c r="D12" s="200"/>
      <c r="E12" s="200"/>
      <c r="F12" s="200"/>
      <c r="G12" s="200"/>
      <c r="H12" s="200"/>
      <c r="I12" s="200"/>
    </row>
    <row r="13" spans="1:17" ht="15.75" customHeight="1">
      <c r="A13" s="198"/>
      <c r="B13" s="200"/>
      <c r="C13" s="202"/>
      <c r="D13" s="200"/>
      <c r="E13" s="200"/>
      <c r="F13" s="200"/>
      <c r="G13" s="200"/>
      <c r="H13" s="200"/>
      <c r="I13" s="200"/>
    </row>
    <row r="14" spans="1:17" ht="45" customHeight="1">
      <c r="A14" s="198"/>
      <c r="B14" s="200"/>
      <c r="C14" s="202"/>
      <c r="D14" s="200"/>
      <c r="E14" s="200"/>
      <c r="F14" s="200"/>
      <c r="G14" s="200"/>
      <c r="H14" s="200"/>
      <c r="I14" s="200"/>
    </row>
    <row r="15" spans="1:17" ht="15.75" customHeight="1">
      <c r="A15" s="198"/>
      <c r="B15" s="200"/>
      <c r="C15" s="203"/>
      <c r="D15" s="200"/>
      <c r="E15" s="200"/>
      <c r="F15" s="200"/>
      <c r="G15" s="200"/>
      <c r="H15" s="200"/>
      <c r="I15" s="200"/>
    </row>
    <row r="16" spans="1:17" ht="15.75" customHeight="1">
      <c r="A16" s="198"/>
      <c r="B16" s="200"/>
      <c r="C16" s="203"/>
      <c r="D16" s="200"/>
      <c r="E16" s="200"/>
      <c r="F16" s="200"/>
      <c r="G16" s="200"/>
      <c r="H16" s="201"/>
      <c r="I16" s="200"/>
    </row>
    <row r="17" spans="1:30" ht="15.75" customHeight="1">
      <c r="A17" s="198"/>
      <c r="B17" s="200"/>
      <c r="C17" s="203"/>
      <c r="D17" s="200"/>
      <c r="E17" s="200"/>
      <c r="F17" s="200"/>
      <c r="G17" s="200"/>
      <c r="H17" s="201"/>
      <c r="I17" s="200"/>
    </row>
    <row r="18" spans="1:30" ht="15.75" customHeight="1">
      <c r="A18" s="198"/>
      <c r="B18" s="200"/>
      <c r="C18" s="202"/>
      <c r="D18" s="200"/>
      <c r="E18" s="200"/>
      <c r="F18" s="200"/>
      <c r="G18" s="200"/>
      <c r="H18" s="201"/>
      <c r="I18" s="200"/>
    </row>
    <row r="19" spans="1:30" ht="15.75" customHeight="1">
      <c r="A19" s="198"/>
      <c r="B19" s="201"/>
      <c r="C19" s="202"/>
      <c r="D19" s="200"/>
      <c r="E19" s="204"/>
      <c r="F19" s="205"/>
      <c r="G19" s="200"/>
      <c r="H19" s="201"/>
      <c r="I19" s="200"/>
    </row>
    <row r="20" spans="1:30" ht="15.75" customHeight="1">
      <c r="A20" s="198"/>
      <c r="B20" s="200"/>
      <c r="C20" s="202"/>
      <c r="D20" s="200"/>
      <c r="E20" s="200"/>
      <c r="F20" s="200"/>
      <c r="G20" s="200"/>
      <c r="H20" s="200"/>
      <c r="I20" s="200"/>
    </row>
    <row r="21" spans="1:30" ht="15.75" customHeight="1">
      <c r="A21" s="198"/>
      <c r="B21" s="201"/>
      <c r="C21" s="202"/>
      <c r="D21" s="200"/>
      <c r="E21" s="200"/>
      <c r="F21" s="200"/>
      <c r="G21" s="200"/>
      <c r="H21" s="200"/>
      <c r="I21" s="200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ht="15.75" customHeight="1">
      <c r="A22" s="198"/>
      <c r="B22" s="200"/>
      <c r="C22" s="202"/>
      <c r="D22" s="200"/>
      <c r="E22" s="200"/>
      <c r="F22" s="200"/>
      <c r="G22" s="200"/>
      <c r="H22" s="200"/>
      <c r="I22" s="200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ht="15.75" customHeight="1">
      <c r="A23" s="198"/>
      <c r="B23" s="201"/>
      <c r="C23" s="202"/>
      <c r="D23" s="200"/>
      <c r="E23" s="200"/>
      <c r="F23" s="200"/>
      <c r="G23" s="200"/>
      <c r="H23" s="200"/>
      <c r="I23" s="200"/>
    </row>
    <row r="24" spans="1:30" ht="15.75" customHeight="1">
      <c r="A24" s="198"/>
      <c r="B24" s="200"/>
      <c r="C24" s="202"/>
      <c r="D24" s="200"/>
      <c r="E24" s="200"/>
      <c r="F24" s="200"/>
      <c r="G24" s="201"/>
      <c r="H24" s="201"/>
      <c r="I24" s="200"/>
    </row>
    <row r="25" spans="1:30" ht="15.75" customHeight="1">
      <c r="A25" s="198"/>
      <c r="B25" s="201"/>
      <c r="C25" s="206"/>
      <c r="D25" s="200"/>
      <c r="E25" s="200"/>
      <c r="F25" s="200"/>
      <c r="G25" s="200"/>
      <c r="H25" s="200"/>
      <c r="I25" s="200"/>
    </row>
    <row r="26" spans="1:30" ht="15.75" customHeight="1">
      <c r="A26" s="198"/>
      <c r="B26" s="200"/>
      <c r="C26" s="202"/>
      <c r="D26" s="200"/>
      <c r="E26" s="200"/>
      <c r="F26" s="200"/>
      <c r="G26" s="200"/>
      <c r="H26" s="201"/>
      <c r="I26" s="200"/>
    </row>
    <row r="27" spans="1:30" ht="24.75" customHeight="1">
      <c r="A27" s="207"/>
      <c r="B27" s="208"/>
      <c r="C27" s="209"/>
      <c r="D27" s="208"/>
      <c r="E27" s="210"/>
      <c r="F27" s="211"/>
      <c r="G27" s="208"/>
      <c r="H27" s="208"/>
      <c r="I27" s="208"/>
    </row>
    <row r="28" spans="1:30" ht="30" customHeight="1">
      <c r="A28" s="207"/>
      <c r="B28" s="207"/>
      <c r="C28" s="209"/>
      <c r="D28" s="208"/>
      <c r="E28" s="208"/>
      <c r="F28" s="208"/>
      <c r="G28" s="208"/>
      <c r="H28" s="208"/>
      <c r="I28" s="208"/>
    </row>
    <row r="29" spans="1:30" ht="15.75" customHeight="1">
      <c r="A29" s="207"/>
      <c r="B29" s="207"/>
      <c r="C29" s="209"/>
      <c r="D29" s="208"/>
      <c r="E29" s="208"/>
      <c r="F29" s="208"/>
      <c r="G29" s="208"/>
      <c r="H29" s="208"/>
      <c r="I29" s="208"/>
    </row>
    <row r="30" spans="1:30" ht="15.75" customHeight="1">
      <c r="A30" s="207"/>
      <c r="B30" s="207"/>
      <c r="C30" s="209"/>
      <c r="D30" s="208"/>
      <c r="E30" s="208"/>
      <c r="F30" s="208"/>
      <c r="G30" s="208"/>
      <c r="H30" s="208"/>
      <c r="I30" s="208"/>
    </row>
    <row r="31" spans="1:30" ht="15.75" customHeight="1">
      <c r="A31" s="207"/>
      <c r="B31" s="207"/>
      <c r="C31" s="209"/>
      <c r="D31" s="208"/>
      <c r="E31" s="208"/>
      <c r="F31" s="208"/>
      <c r="G31" s="208"/>
      <c r="H31" s="208"/>
      <c r="I31" s="208"/>
    </row>
    <row r="32" spans="1:30" ht="15.75" customHeight="1">
      <c r="A32" s="212"/>
      <c r="B32" s="212"/>
      <c r="C32" s="213"/>
      <c r="D32" s="212"/>
      <c r="E32" s="212"/>
      <c r="F32" s="212"/>
      <c r="G32" s="212"/>
      <c r="H32" s="212"/>
      <c r="I32" s="212"/>
    </row>
    <row r="33" spans="1:9" ht="15.75" customHeight="1">
      <c r="A33" s="212"/>
      <c r="B33" s="213"/>
      <c r="C33" s="214"/>
      <c r="D33" s="212"/>
      <c r="E33" s="212"/>
      <c r="F33" s="212"/>
      <c r="G33" s="215"/>
      <c r="H33" s="216"/>
      <c r="I33" s="212"/>
    </row>
    <row r="34" spans="1:9" ht="15.75" customHeight="1">
      <c r="A34" s="212"/>
      <c r="B34" s="213"/>
      <c r="C34" s="214"/>
      <c r="D34" s="212"/>
      <c r="E34" s="212"/>
      <c r="F34" s="212"/>
      <c r="G34" s="212"/>
      <c r="H34" s="212"/>
      <c r="I34" s="212"/>
    </row>
    <row r="35" spans="1:9" ht="15.75" customHeight="1">
      <c r="A35" s="212"/>
      <c r="B35" s="213"/>
      <c r="C35" s="214"/>
      <c r="D35" s="212"/>
      <c r="E35" s="212"/>
      <c r="F35" s="212"/>
      <c r="G35" s="212"/>
      <c r="H35" s="212"/>
      <c r="I35" s="212"/>
    </row>
    <row r="36" spans="1:9" ht="15.75" customHeight="1">
      <c r="A36" s="212"/>
      <c r="B36" s="213"/>
      <c r="C36" s="214"/>
      <c r="D36" s="212"/>
      <c r="E36" s="212"/>
      <c r="F36" s="212"/>
      <c r="G36" s="212"/>
      <c r="H36" s="212"/>
      <c r="I36" s="212"/>
    </row>
    <row r="37" spans="1:9" ht="15.75" customHeight="1">
      <c r="A37" s="212"/>
      <c r="B37" s="213"/>
      <c r="C37" s="214"/>
      <c r="D37" s="212"/>
      <c r="E37" s="212"/>
      <c r="F37" s="212"/>
      <c r="G37" s="212"/>
      <c r="H37" s="212"/>
      <c r="I37" s="212"/>
    </row>
    <row r="38" spans="1:9" ht="15.75" customHeight="1">
      <c r="A38" s="212"/>
      <c r="B38" s="213"/>
      <c r="C38" s="214"/>
      <c r="D38" s="212"/>
      <c r="E38" s="212"/>
      <c r="F38" s="212"/>
      <c r="G38" s="212"/>
      <c r="H38" s="212"/>
      <c r="I38" s="212"/>
    </row>
    <row r="39" spans="1:9" ht="24" customHeight="1">
      <c r="A39" s="212"/>
      <c r="B39" s="213"/>
      <c r="C39" s="214"/>
      <c r="D39" s="212"/>
      <c r="E39" s="212"/>
      <c r="F39" s="212"/>
      <c r="G39" s="212"/>
      <c r="H39" s="212"/>
      <c r="I39" s="212"/>
    </row>
    <row r="40" spans="1:9" ht="15.75" customHeight="1">
      <c r="A40" s="17"/>
      <c r="B40" s="17"/>
      <c r="C40" s="19"/>
      <c r="D40" s="19"/>
      <c r="E40" s="17"/>
      <c r="F40" s="17"/>
      <c r="G40" s="17"/>
      <c r="H40" s="20"/>
      <c r="I40" s="17"/>
    </row>
    <row r="41" spans="1:9" ht="15.75" customHeight="1">
      <c r="A41" s="17"/>
      <c r="B41" s="17"/>
      <c r="C41" s="19"/>
      <c r="D41" s="19"/>
      <c r="E41" s="17"/>
      <c r="F41" s="17"/>
      <c r="G41" s="17"/>
      <c r="H41" s="20"/>
      <c r="I41" s="17"/>
    </row>
    <row r="42" spans="1:9" ht="15.75" customHeight="1">
      <c r="A42" s="17"/>
      <c r="B42" s="17"/>
      <c r="C42" s="19"/>
      <c r="D42" s="19"/>
      <c r="E42" s="17"/>
      <c r="F42" s="17"/>
      <c r="G42" s="17"/>
      <c r="H42" s="20"/>
      <c r="I42" s="17"/>
    </row>
    <row r="43" spans="1:9" ht="15.75" customHeight="1">
      <c r="A43" s="17"/>
      <c r="B43" s="17"/>
      <c r="C43" s="19"/>
      <c r="D43" s="19"/>
      <c r="E43" s="17"/>
      <c r="F43" s="17"/>
      <c r="G43" s="17"/>
      <c r="H43" s="20"/>
      <c r="I43" s="17"/>
    </row>
    <row r="44" spans="1:9" ht="15.75" customHeight="1">
      <c r="A44" s="17"/>
      <c r="B44" s="17"/>
      <c r="C44" s="19"/>
      <c r="D44" s="19"/>
      <c r="E44" s="17"/>
      <c r="F44" s="17"/>
      <c r="G44" s="17"/>
      <c r="H44" s="20"/>
      <c r="I44" s="17"/>
    </row>
    <row r="45" spans="1:9" ht="15.75" customHeight="1">
      <c r="A45" s="17"/>
      <c r="B45" s="17"/>
      <c r="C45" s="19"/>
      <c r="D45" s="19"/>
      <c r="E45" s="17"/>
      <c r="F45" s="17"/>
      <c r="G45" s="17"/>
      <c r="H45" s="20"/>
      <c r="I45" s="17"/>
    </row>
    <row r="46" spans="1:9" ht="15.75" customHeight="1">
      <c r="A46" s="17"/>
      <c r="B46" s="17"/>
      <c r="C46" s="19"/>
      <c r="D46" s="19"/>
      <c r="E46" s="17"/>
      <c r="F46" s="17"/>
      <c r="G46" s="17"/>
      <c r="H46" s="20"/>
      <c r="I46" s="17"/>
    </row>
    <row r="47" spans="1:9" ht="15.75" customHeight="1">
      <c r="A47" s="17"/>
      <c r="B47" s="17"/>
      <c r="C47" s="19"/>
      <c r="D47" s="19"/>
      <c r="E47" s="17"/>
      <c r="F47" s="17"/>
      <c r="G47" s="17"/>
      <c r="H47" s="20"/>
      <c r="I47" s="17"/>
    </row>
    <row r="48" spans="1:9" ht="15.75" customHeight="1">
      <c r="A48" s="17"/>
      <c r="B48" s="17"/>
      <c r="C48" s="19"/>
      <c r="D48" s="19"/>
      <c r="E48" s="17"/>
      <c r="F48" s="17"/>
      <c r="G48" s="17"/>
      <c r="H48" s="20"/>
      <c r="I48" s="17"/>
    </row>
    <row r="49" spans="1:9" ht="15.75" customHeight="1">
      <c r="A49" s="17"/>
      <c r="B49" s="17"/>
      <c r="C49" s="19"/>
      <c r="D49" s="19"/>
      <c r="E49" s="17"/>
      <c r="F49" s="17"/>
      <c r="G49" s="17"/>
      <c r="H49" s="20"/>
      <c r="I49" s="17"/>
    </row>
    <row r="50" spans="1:9" ht="15.75" customHeight="1">
      <c r="A50" s="1"/>
      <c r="B50" s="2"/>
    </row>
    <row r="51" spans="1:9" ht="15.75" customHeight="1">
      <c r="A51" s="1"/>
      <c r="B51" s="2"/>
    </row>
    <row r="52" spans="1:9" ht="15.75" customHeight="1">
      <c r="A52" s="1"/>
      <c r="B52" s="2"/>
    </row>
    <row r="53" spans="1:9" ht="15.75" customHeight="1">
      <c r="A53" s="1"/>
      <c r="B53" s="2"/>
    </row>
    <row r="54" spans="1:9" ht="15.75" customHeight="1">
      <c r="A54" s="1"/>
      <c r="B54" s="2"/>
    </row>
    <row r="55" spans="1:9" ht="15.75" customHeight="1">
      <c r="A55" s="1"/>
      <c r="B55" s="2"/>
    </row>
    <row r="56" spans="1:9" ht="15.75" customHeight="1">
      <c r="A56" s="1"/>
      <c r="B56" s="2"/>
    </row>
    <row r="57" spans="1:9" ht="15.75" customHeight="1">
      <c r="A57" s="1"/>
      <c r="B57" s="2"/>
    </row>
    <row r="58" spans="1:9" ht="15.75" customHeight="1">
      <c r="A58" s="1"/>
      <c r="B58" s="2"/>
    </row>
    <row r="59" spans="1:9" ht="15.75" customHeight="1">
      <c r="A59" s="1"/>
      <c r="B59" s="2"/>
    </row>
    <row r="60" spans="1:9" ht="15.75" customHeight="1">
      <c r="A60" s="1"/>
      <c r="B60" s="2"/>
    </row>
    <row r="61" spans="1:9" ht="15.75" customHeight="1">
      <c r="A61" s="1"/>
      <c r="B61" s="2"/>
    </row>
    <row r="62" spans="1:9" ht="15.75" customHeight="1">
      <c r="A62" s="1"/>
      <c r="B62" s="2"/>
    </row>
    <row r="63" spans="1:9" ht="15.75" customHeight="1">
      <c r="A63" s="1"/>
      <c r="B63" s="2"/>
    </row>
    <row r="64" spans="1:9" ht="15.75" customHeight="1">
      <c r="A64" s="1"/>
      <c r="B64" s="2"/>
    </row>
    <row r="65" spans="1:2" ht="15.75" customHeight="1">
      <c r="A65" s="1"/>
      <c r="B65" s="2"/>
    </row>
    <row r="66" spans="1:2" ht="15.75" customHeight="1">
      <c r="A66" s="1"/>
      <c r="B66" s="2"/>
    </row>
    <row r="67" spans="1:2" ht="15.75" customHeight="1">
      <c r="A67" s="1"/>
      <c r="B67" s="2"/>
    </row>
    <row r="68" spans="1:2" ht="15.75" customHeight="1">
      <c r="A68" s="1"/>
      <c r="B68" s="2"/>
    </row>
    <row r="69" spans="1:2" ht="15.75" customHeight="1">
      <c r="A69" s="1"/>
      <c r="B69" s="2"/>
    </row>
    <row r="70" spans="1:2" ht="15.75" customHeight="1">
      <c r="A70" s="1"/>
      <c r="B70" s="2"/>
    </row>
    <row r="71" spans="1:2" ht="15.75" customHeight="1">
      <c r="A71" s="1"/>
      <c r="B71" s="2"/>
    </row>
    <row r="72" spans="1:2" ht="15.75" customHeight="1">
      <c r="A72" s="1"/>
      <c r="B72" s="2"/>
    </row>
    <row r="73" spans="1:2" ht="15.75" customHeight="1">
      <c r="A73" s="1"/>
      <c r="B73" s="2"/>
    </row>
    <row r="74" spans="1:2" ht="15.75" customHeight="1">
      <c r="A74" s="1"/>
      <c r="B74" s="2"/>
    </row>
    <row r="75" spans="1:2" ht="15.75" customHeight="1">
      <c r="A75" s="1"/>
      <c r="B75" s="2"/>
    </row>
    <row r="76" spans="1:2" ht="15.75" customHeight="1">
      <c r="A76" s="1"/>
      <c r="B76" s="2"/>
    </row>
    <row r="77" spans="1:2" ht="15.75" customHeight="1">
      <c r="A77" s="1"/>
      <c r="B77" s="2"/>
    </row>
    <row r="78" spans="1:2" ht="15.75" customHeight="1">
      <c r="A78" s="1"/>
      <c r="B78" s="2"/>
    </row>
    <row r="79" spans="1:2" ht="15.75" customHeight="1">
      <c r="A79" s="1"/>
      <c r="B79" s="2"/>
    </row>
    <row r="80" spans="1:2" ht="15.75" customHeight="1">
      <c r="A80" s="1"/>
      <c r="B80" s="2"/>
    </row>
    <row r="81" spans="1:2" ht="15.75" customHeight="1">
      <c r="A81" s="1"/>
      <c r="B81" s="2"/>
    </row>
    <row r="82" spans="1:2" ht="15.75" customHeight="1">
      <c r="A82" s="1"/>
      <c r="B82" s="2"/>
    </row>
    <row r="83" spans="1:2" ht="15.75" customHeight="1">
      <c r="A83" s="1"/>
      <c r="B83" s="2"/>
    </row>
    <row r="84" spans="1:2" ht="15.75" customHeight="1">
      <c r="A84" s="1"/>
      <c r="B84" s="2"/>
    </row>
    <row r="85" spans="1:2" ht="15.75" customHeight="1">
      <c r="A85" s="1"/>
      <c r="B85" s="2"/>
    </row>
    <row r="86" spans="1:2" ht="15.75" customHeight="1">
      <c r="A86" s="1"/>
      <c r="B86" s="2"/>
    </row>
    <row r="87" spans="1:2" ht="15.75" customHeight="1">
      <c r="A87" s="1"/>
      <c r="B87" s="2"/>
    </row>
    <row r="88" spans="1:2" ht="15.75" customHeight="1">
      <c r="A88" s="1"/>
      <c r="B88" s="2"/>
    </row>
    <row r="89" spans="1:2" ht="15.75" customHeight="1">
      <c r="A89" s="1"/>
      <c r="B89" s="2"/>
    </row>
    <row r="90" spans="1:2" ht="15.75" customHeight="1">
      <c r="A90" s="1"/>
      <c r="B90" s="2"/>
    </row>
    <row r="91" spans="1:2" ht="15.75" customHeight="1">
      <c r="A91" s="1"/>
      <c r="B91" s="2"/>
    </row>
    <row r="92" spans="1:2" ht="15.75" customHeight="1">
      <c r="A92" s="1"/>
      <c r="B92" s="2"/>
    </row>
    <row r="93" spans="1:2" ht="15.75" customHeight="1">
      <c r="A93" s="1"/>
      <c r="B93" s="2"/>
    </row>
    <row r="94" spans="1:2" ht="15.75" customHeight="1">
      <c r="A94" s="1"/>
      <c r="B94" s="2"/>
    </row>
    <row r="95" spans="1:2" ht="15.75" customHeight="1">
      <c r="A95" s="1"/>
      <c r="B95" s="2"/>
    </row>
    <row r="96" spans="1:2" ht="15.75" customHeight="1">
      <c r="A96" s="1"/>
      <c r="B96" s="2"/>
    </row>
    <row r="97" spans="1:2" ht="15.75" customHeight="1">
      <c r="A97" s="1"/>
      <c r="B97" s="2"/>
    </row>
    <row r="98" spans="1:2" ht="15.75" customHeight="1">
      <c r="A98" s="1"/>
      <c r="B98" s="2"/>
    </row>
    <row r="99" spans="1:2" ht="15.75" customHeight="1">
      <c r="A99" s="1"/>
      <c r="B99" s="2"/>
    </row>
    <row r="100" spans="1:2" ht="15.75" customHeight="1">
      <c r="A100" s="1"/>
      <c r="B100" s="2"/>
    </row>
    <row r="101" spans="1:2" ht="15.75" customHeight="1">
      <c r="A101" s="1"/>
      <c r="B101" s="2"/>
    </row>
    <row r="102" spans="1:2" ht="15.75" customHeight="1">
      <c r="A102" s="1"/>
      <c r="B102" s="2"/>
    </row>
    <row r="103" spans="1:2" ht="15.75" customHeight="1">
      <c r="A103" s="1"/>
      <c r="B103" s="2"/>
    </row>
    <row r="104" spans="1:2" ht="15.75" customHeight="1">
      <c r="A104" s="1"/>
      <c r="B104" s="2"/>
    </row>
    <row r="105" spans="1:2" ht="15.75" customHeight="1">
      <c r="A105" s="1"/>
      <c r="B105" s="2"/>
    </row>
    <row r="106" spans="1:2" ht="15.75" customHeight="1">
      <c r="A106" s="1"/>
      <c r="B106" s="2"/>
    </row>
    <row r="107" spans="1:2" ht="15.75" customHeight="1">
      <c r="A107" s="1"/>
      <c r="B107" s="2"/>
    </row>
    <row r="108" spans="1:2" ht="15.75" customHeight="1">
      <c r="A108" s="1"/>
      <c r="B108" s="2"/>
    </row>
    <row r="109" spans="1:2" ht="15.75" customHeight="1">
      <c r="A109" s="1"/>
      <c r="B109" s="2"/>
    </row>
    <row r="110" spans="1:2" ht="15.75" customHeight="1">
      <c r="A110" s="1"/>
      <c r="B110" s="2"/>
    </row>
    <row r="111" spans="1:2" ht="15.75" customHeight="1">
      <c r="A111" s="1"/>
      <c r="B111" s="2"/>
    </row>
    <row r="112" spans="1:2" ht="15.75" customHeight="1">
      <c r="A112" s="1"/>
      <c r="B112" s="2"/>
    </row>
    <row r="113" spans="1:2" ht="15.75" customHeight="1">
      <c r="A113" s="1"/>
      <c r="B113" s="2"/>
    </row>
    <row r="114" spans="1:2" ht="15.75" customHeight="1">
      <c r="A114" s="1"/>
      <c r="B114" s="2"/>
    </row>
    <row r="115" spans="1:2" ht="15.75" customHeight="1">
      <c r="A115" s="1"/>
      <c r="B115" s="2"/>
    </row>
    <row r="116" spans="1:2" ht="15.75" customHeight="1">
      <c r="A116" s="1"/>
      <c r="B116" s="2"/>
    </row>
    <row r="117" spans="1:2" ht="15.75" customHeight="1">
      <c r="A117" s="1"/>
      <c r="B117" s="2"/>
    </row>
    <row r="118" spans="1:2" ht="15.75" customHeight="1">
      <c r="A118" s="1"/>
      <c r="B118" s="2"/>
    </row>
    <row r="119" spans="1:2" ht="15.75" customHeight="1">
      <c r="A119" s="1"/>
      <c r="B119" s="2"/>
    </row>
    <row r="120" spans="1:2" ht="15.75" customHeight="1">
      <c r="A120" s="1"/>
      <c r="B120" s="2"/>
    </row>
    <row r="121" spans="1:2" ht="15.75" customHeight="1">
      <c r="A121" s="1"/>
      <c r="B121" s="2"/>
    </row>
    <row r="122" spans="1:2" ht="15.75" customHeight="1">
      <c r="A122" s="1"/>
      <c r="B122" s="2"/>
    </row>
    <row r="123" spans="1:2" ht="15.75" customHeight="1">
      <c r="A123" s="1"/>
      <c r="B123" s="2"/>
    </row>
    <row r="124" spans="1:2" ht="15.75" customHeight="1">
      <c r="A124" s="1"/>
      <c r="B124" s="2"/>
    </row>
    <row r="125" spans="1:2" ht="15.75" customHeight="1">
      <c r="A125" s="1"/>
      <c r="B125" s="2"/>
    </row>
    <row r="126" spans="1:2" ht="15.75" customHeight="1">
      <c r="A126" s="1"/>
      <c r="B126" s="2"/>
    </row>
    <row r="127" spans="1:2" ht="15.75" customHeight="1">
      <c r="A127" s="1"/>
      <c r="B127" s="2"/>
    </row>
    <row r="128" spans="1:2" ht="15.75" customHeight="1">
      <c r="A128" s="1"/>
      <c r="B128" s="2"/>
    </row>
    <row r="129" spans="1:2" ht="15.75" customHeight="1">
      <c r="A129" s="1"/>
      <c r="B129" s="2"/>
    </row>
    <row r="130" spans="1:2" ht="15.75" customHeight="1">
      <c r="A130" s="1"/>
      <c r="B130" s="2"/>
    </row>
    <row r="131" spans="1:2" ht="15.75" customHeight="1">
      <c r="A131" s="1"/>
      <c r="B131" s="2"/>
    </row>
    <row r="132" spans="1:2" ht="15.75" customHeight="1">
      <c r="A132" s="1"/>
      <c r="B132" s="2"/>
    </row>
    <row r="133" spans="1:2" ht="15.75" customHeight="1">
      <c r="A133" s="1"/>
      <c r="B133" s="2"/>
    </row>
    <row r="134" spans="1:2" ht="15.75" customHeight="1">
      <c r="A134" s="1"/>
      <c r="B134" s="2"/>
    </row>
    <row r="135" spans="1:2" ht="15.75" customHeight="1">
      <c r="A135" s="1"/>
      <c r="B135" s="2"/>
    </row>
    <row r="136" spans="1:2" ht="15.75" customHeight="1">
      <c r="A136" s="1"/>
      <c r="B136" s="2"/>
    </row>
    <row r="137" spans="1:2" ht="15.75" customHeight="1">
      <c r="A137" s="1"/>
      <c r="B137" s="2"/>
    </row>
    <row r="138" spans="1:2" ht="15.75" customHeight="1">
      <c r="A138" s="1"/>
      <c r="B138" s="2"/>
    </row>
    <row r="139" spans="1:2" ht="15.75" customHeight="1">
      <c r="A139" s="1"/>
      <c r="B139" s="2"/>
    </row>
    <row r="140" spans="1:2" ht="15.75" customHeight="1">
      <c r="A140" s="1"/>
      <c r="B140" s="2"/>
    </row>
    <row r="141" spans="1:2" ht="15.75" customHeight="1">
      <c r="A141" s="1"/>
      <c r="B141" s="2"/>
    </row>
    <row r="142" spans="1:2" ht="15.75" customHeight="1">
      <c r="A142" s="1"/>
      <c r="B142" s="2"/>
    </row>
    <row r="143" spans="1:2" ht="15.75" customHeight="1">
      <c r="A143" s="1"/>
      <c r="B143" s="2"/>
    </row>
    <row r="144" spans="1:2" ht="15.75" customHeight="1">
      <c r="A144" s="1"/>
      <c r="B144" s="2"/>
    </row>
    <row r="145" spans="1:2" ht="15.75" customHeight="1">
      <c r="A145" s="1"/>
      <c r="B145" s="2"/>
    </row>
    <row r="146" spans="1:2" ht="15.75" customHeight="1">
      <c r="A146" s="1"/>
      <c r="B146" s="2"/>
    </row>
    <row r="147" spans="1:2" ht="15.75" customHeight="1">
      <c r="A147" s="1"/>
      <c r="B147" s="2"/>
    </row>
    <row r="148" spans="1:2" ht="15.75" customHeight="1">
      <c r="A148" s="1"/>
      <c r="B148" s="2"/>
    </row>
    <row r="149" spans="1:2" ht="15.75" customHeight="1">
      <c r="A149" s="1"/>
      <c r="B149" s="2"/>
    </row>
    <row r="150" spans="1:2" ht="15.75" customHeight="1">
      <c r="A150" s="1"/>
      <c r="B150" s="2"/>
    </row>
    <row r="151" spans="1:2" ht="15.75" customHeight="1">
      <c r="A151" s="1"/>
      <c r="B151" s="2"/>
    </row>
    <row r="152" spans="1:2" ht="15.75" customHeight="1">
      <c r="A152" s="1"/>
      <c r="B152" s="2"/>
    </row>
    <row r="153" spans="1:2" ht="15.75" customHeight="1">
      <c r="A153" s="1"/>
      <c r="B153" s="2"/>
    </row>
    <row r="154" spans="1:2" ht="15.75" customHeight="1">
      <c r="A154" s="1"/>
      <c r="B154" s="2"/>
    </row>
    <row r="155" spans="1:2" ht="15.75" customHeight="1">
      <c r="A155" s="1"/>
      <c r="B155" s="2"/>
    </row>
    <row r="156" spans="1:2" ht="15.75" customHeight="1">
      <c r="A156" s="1"/>
      <c r="B156" s="2"/>
    </row>
    <row r="157" spans="1:2" ht="15.75" customHeight="1">
      <c r="A157" s="1"/>
      <c r="B157" s="2"/>
    </row>
    <row r="158" spans="1:2" ht="15.75" customHeight="1">
      <c r="A158" s="1"/>
      <c r="B158" s="2"/>
    </row>
    <row r="159" spans="1:2" ht="15.75" customHeight="1">
      <c r="A159" s="1"/>
      <c r="B159" s="2"/>
    </row>
    <row r="160" spans="1:2" ht="15.75" customHeight="1">
      <c r="A160" s="1"/>
      <c r="B160" s="2"/>
    </row>
    <row r="161" spans="1:2" ht="15.75" customHeight="1">
      <c r="A161" s="1"/>
      <c r="B161" s="2"/>
    </row>
    <row r="162" spans="1:2" ht="15.75" customHeight="1">
      <c r="A162" s="1"/>
      <c r="B162" s="2"/>
    </row>
    <row r="163" spans="1:2" ht="15.75" customHeight="1">
      <c r="A163" s="1"/>
      <c r="B163" s="2"/>
    </row>
    <row r="164" spans="1:2" ht="15.75" customHeight="1">
      <c r="A164" s="1"/>
      <c r="B164" s="2"/>
    </row>
    <row r="165" spans="1:2" ht="15.75" customHeight="1">
      <c r="A165" s="1"/>
      <c r="B165" s="2"/>
    </row>
    <row r="166" spans="1:2" ht="15.75" customHeight="1">
      <c r="A166" s="1"/>
      <c r="B166" s="2"/>
    </row>
    <row r="167" spans="1:2" ht="15.75" customHeight="1">
      <c r="A167" s="1"/>
      <c r="B167" s="2"/>
    </row>
    <row r="168" spans="1:2" ht="15.75" customHeight="1">
      <c r="A168" s="1"/>
      <c r="B168" s="2"/>
    </row>
    <row r="169" spans="1:2" ht="15.75" customHeight="1">
      <c r="A169" s="1"/>
      <c r="B169" s="2"/>
    </row>
    <row r="170" spans="1:2" ht="15.75" customHeight="1">
      <c r="A170" s="1"/>
      <c r="B170" s="2"/>
    </row>
    <row r="171" spans="1:2" ht="15.75" customHeight="1">
      <c r="A171" s="1"/>
      <c r="B171" s="2"/>
    </row>
    <row r="172" spans="1:2" ht="15.75" customHeight="1">
      <c r="A172" s="1"/>
      <c r="B172" s="2"/>
    </row>
    <row r="173" spans="1:2" ht="15.75" customHeight="1">
      <c r="A173" s="1"/>
      <c r="B173" s="2"/>
    </row>
    <row r="174" spans="1:2" ht="15.75" customHeight="1">
      <c r="A174" s="1"/>
      <c r="B174" s="2"/>
    </row>
    <row r="175" spans="1:2" ht="15.75" customHeight="1">
      <c r="A175" s="1"/>
      <c r="B175" s="2"/>
    </row>
    <row r="176" spans="1:2" ht="15.75" customHeight="1">
      <c r="A176" s="1"/>
      <c r="B176" s="2"/>
    </row>
    <row r="177" spans="1:2" ht="15.75" customHeight="1">
      <c r="A177" s="1"/>
      <c r="B177" s="2"/>
    </row>
    <row r="178" spans="1:2" ht="15.75" customHeight="1">
      <c r="A178" s="1"/>
      <c r="B178" s="2"/>
    </row>
    <row r="179" spans="1:2" ht="15.75" customHeight="1">
      <c r="A179" s="1"/>
      <c r="B179" s="2"/>
    </row>
    <row r="180" spans="1:2" ht="15.75" customHeight="1">
      <c r="A180" s="1"/>
      <c r="B180" s="2"/>
    </row>
    <row r="181" spans="1:2" ht="15.75" customHeight="1">
      <c r="A181" s="1"/>
      <c r="B181" s="2"/>
    </row>
    <row r="182" spans="1:2" ht="15.75" customHeight="1">
      <c r="A182" s="1"/>
      <c r="B182" s="2"/>
    </row>
    <row r="183" spans="1:2" ht="15.75" customHeight="1">
      <c r="A183" s="1"/>
      <c r="B183" s="2"/>
    </row>
    <row r="184" spans="1:2" ht="15.75" customHeight="1">
      <c r="A184" s="1"/>
      <c r="B184" s="2"/>
    </row>
    <row r="185" spans="1:2" ht="15.75" customHeight="1">
      <c r="A185" s="1"/>
      <c r="B185" s="2"/>
    </row>
    <row r="186" spans="1:2" ht="15.75" customHeight="1">
      <c r="A186" s="1"/>
      <c r="B186" s="2"/>
    </row>
    <row r="187" spans="1:2" ht="15.75" customHeight="1">
      <c r="A187" s="1"/>
      <c r="B187" s="2"/>
    </row>
    <row r="188" spans="1:2" ht="15.75" customHeight="1">
      <c r="A188" s="1"/>
      <c r="B188" s="2"/>
    </row>
    <row r="189" spans="1:2" ht="15.75" customHeight="1">
      <c r="A189" s="1"/>
      <c r="B189" s="2"/>
    </row>
    <row r="190" spans="1:2" ht="15.75" customHeight="1">
      <c r="A190" s="1"/>
      <c r="B190" s="2"/>
    </row>
    <row r="191" spans="1:2" ht="15.75" customHeight="1">
      <c r="A191" s="1"/>
      <c r="B191" s="2"/>
    </row>
    <row r="192" spans="1:2" ht="15.75" customHeight="1">
      <c r="A192" s="1"/>
      <c r="B192" s="2"/>
    </row>
    <row r="193" spans="1:2" ht="15.75" customHeight="1">
      <c r="A193" s="1"/>
      <c r="B193" s="2"/>
    </row>
    <row r="194" spans="1:2" ht="15.75" customHeight="1">
      <c r="A194" s="1"/>
      <c r="B194" s="2"/>
    </row>
    <row r="195" spans="1:2" ht="15.75" customHeight="1">
      <c r="A195" s="1"/>
      <c r="B195" s="2"/>
    </row>
    <row r="196" spans="1:2" ht="15.75" customHeight="1">
      <c r="A196" s="1"/>
      <c r="B196" s="2"/>
    </row>
    <row r="197" spans="1:2" ht="15.75" customHeight="1">
      <c r="A197" s="1"/>
      <c r="B197" s="2"/>
    </row>
    <row r="198" spans="1:2" ht="15.75" customHeight="1">
      <c r="A198" s="1"/>
      <c r="B198" s="2"/>
    </row>
    <row r="199" spans="1:2" ht="15.75" customHeight="1">
      <c r="A199" s="1"/>
      <c r="B199" s="2"/>
    </row>
    <row r="200" spans="1:2" ht="15.75" customHeight="1">
      <c r="A200" s="1"/>
      <c r="B200" s="2"/>
    </row>
    <row r="201" spans="1:2" ht="15.75" customHeight="1">
      <c r="A201" s="1"/>
      <c r="B201" s="2"/>
    </row>
    <row r="202" spans="1:2" ht="15.75" customHeight="1">
      <c r="A202" s="1"/>
      <c r="B202" s="2"/>
    </row>
    <row r="203" spans="1:2" ht="15.75" customHeight="1">
      <c r="A203" s="1"/>
      <c r="B203" s="2"/>
    </row>
    <row r="204" spans="1:2" ht="15.75" customHeight="1">
      <c r="A204" s="1"/>
      <c r="B204" s="2"/>
    </row>
    <row r="205" spans="1:2" ht="15.75" customHeight="1">
      <c r="A205" s="1"/>
      <c r="B205" s="2"/>
    </row>
    <row r="206" spans="1:2" ht="15.75" customHeight="1">
      <c r="A206" s="1"/>
      <c r="B206" s="2"/>
    </row>
    <row r="207" spans="1:2" ht="15.75" customHeight="1">
      <c r="A207" s="1"/>
      <c r="B207" s="2"/>
    </row>
    <row r="208" spans="1:2" ht="15.75" customHeight="1">
      <c r="A208" s="1"/>
      <c r="B208" s="2"/>
    </row>
    <row r="209" spans="1:2" ht="15.75" customHeight="1">
      <c r="A209" s="1"/>
      <c r="B209" s="2"/>
    </row>
    <row r="210" spans="1:2" ht="15.75" customHeight="1">
      <c r="A210" s="1"/>
      <c r="B210" s="2"/>
    </row>
    <row r="211" spans="1:2" ht="15.75" customHeight="1">
      <c r="A211" s="1"/>
      <c r="B211" s="2"/>
    </row>
    <row r="212" spans="1:2" ht="15.75" customHeight="1">
      <c r="A212" s="1"/>
      <c r="B212" s="2"/>
    </row>
    <row r="213" spans="1:2" ht="15.75" customHeight="1">
      <c r="A213" s="1"/>
      <c r="B213" s="2"/>
    </row>
    <row r="214" spans="1:2" ht="15.75" customHeight="1">
      <c r="A214" s="1"/>
      <c r="B214" s="2"/>
    </row>
    <row r="215" spans="1:2" ht="15.75" customHeight="1">
      <c r="A215" s="1"/>
      <c r="B215" s="2"/>
    </row>
    <row r="216" spans="1:2" ht="15.75" customHeight="1">
      <c r="A216" s="1"/>
      <c r="B216" s="2"/>
    </row>
    <row r="217" spans="1:2" ht="15.75" customHeight="1">
      <c r="A217" s="1"/>
      <c r="B217" s="2"/>
    </row>
    <row r="218" spans="1:2" ht="15.75" customHeight="1">
      <c r="A218" s="1"/>
      <c r="B218" s="2"/>
    </row>
    <row r="219" spans="1:2" ht="15.75" customHeight="1"/>
    <row r="220" spans="1:2" ht="15.75" customHeight="1"/>
    <row r="221" spans="1:2" ht="15.75" customHeight="1"/>
    <row r="222" spans="1:2" ht="15.75" customHeight="1"/>
    <row r="223" spans="1:2" ht="15.75" customHeight="1"/>
    <row r="224" spans="1: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autoFilter ref="A9:I39"/>
  <mergeCells count="3">
    <mergeCell ref="L3:M3"/>
    <mergeCell ref="N3:O3"/>
    <mergeCell ref="P3:Q3"/>
  </mergeCells>
  <dataValidations count="2">
    <dataValidation type="list" allowBlank="1" sqref="D10:D49">
      <formula1>"Não iniciado,Iniciado,Concluído,Cancelado"</formula1>
    </dataValidation>
    <dataValidation type="list" allowBlank="1" sqref="A10:A49">
      <formula1>"Tecnológica e digital,Pedagógica,Organizacional"</formula1>
    </dataValidation>
  </dataValidations>
  <pageMargins left="0.7" right="0.7" top="0.75" bottom="0.75" header="0" footer="0"/>
  <pageSetup paperSize="8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1000"/>
  <sheetViews>
    <sheetView topLeftCell="A2" workbookViewId="0">
      <selection activeCell="A10" sqref="A10:I17"/>
    </sheetView>
  </sheetViews>
  <sheetFormatPr defaultColWidth="12.5703125" defaultRowHeight="15" customHeight="1"/>
  <cols>
    <col min="1" max="1" width="16.140625" customWidth="1"/>
    <col min="2" max="2" width="60" customWidth="1"/>
    <col min="3" max="4" width="15.28515625" customWidth="1"/>
    <col min="5" max="5" width="16.85546875" customWidth="1"/>
    <col min="6" max="6" width="30.42578125" customWidth="1"/>
    <col min="7" max="7" width="26.7109375" customWidth="1"/>
    <col min="8" max="8" width="44.5703125" customWidth="1"/>
    <col min="9" max="9" width="23.5703125" customWidth="1"/>
    <col min="10" max="10" width="5.28515625" customWidth="1"/>
    <col min="11" max="11" width="23.28515625" customWidth="1"/>
    <col min="12" max="30" width="14.42578125" customWidth="1"/>
  </cols>
  <sheetData>
    <row r="1" spans="1:17" ht="15.75" customHeight="1">
      <c r="A1" s="1"/>
      <c r="B1" s="2"/>
      <c r="K1" s="3" t="s">
        <v>0</v>
      </c>
    </row>
    <row r="2" spans="1:17" ht="15.75" customHeight="1">
      <c r="A2" s="1"/>
      <c r="B2" s="2"/>
    </row>
    <row r="3" spans="1:17" ht="27" customHeight="1">
      <c r="A3" s="1"/>
      <c r="B3" s="2"/>
      <c r="K3" s="3" t="s">
        <v>1</v>
      </c>
      <c r="L3" s="262" t="s">
        <v>2</v>
      </c>
      <c r="M3" s="263"/>
      <c r="N3" s="262" t="s">
        <v>3</v>
      </c>
      <c r="O3" s="263"/>
      <c r="P3" s="262" t="s">
        <v>4</v>
      </c>
      <c r="Q3" s="263"/>
    </row>
    <row r="4" spans="1:17" ht="27" customHeight="1">
      <c r="A4" s="1"/>
      <c r="B4" s="2"/>
      <c r="K4" s="3" t="s">
        <v>5</v>
      </c>
      <c r="L4" s="4">
        <f>COUNTIF($A$9:$A$87,L3)</f>
        <v>0</v>
      </c>
      <c r="M4" s="5" t="e">
        <f>L4/(L$4+N$4+P$4)</f>
        <v>#DIV/0!</v>
      </c>
      <c r="N4" s="4">
        <f>COUNTIF($A$9:$A$87,N3)</f>
        <v>0</v>
      </c>
      <c r="O4" s="5" t="e">
        <f>N4/(L$4+N$4+P$4)</f>
        <v>#DIV/0!</v>
      </c>
      <c r="P4" s="4">
        <f>COUNTIF($A$9:$A$87,P3)</f>
        <v>0</v>
      </c>
      <c r="Q4" s="5" t="e">
        <f>P4/(L$4+N$4+P$4)</f>
        <v>#DIV/0!</v>
      </c>
    </row>
    <row r="5" spans="1:17" ht="27" customHeight="1">
      <c r="A5" s="1"/>
      <c r="B5" s="2"/>
      <c r="K5" s="3" t="s">
        <v>6</v>
      </c>
      <c r="L5" s="6">
        <f t="shared" ref="L5:L8" si="0">COUNTIFS($D$10:$D$87,$K5,$A$10:$A$87,L$3)</f>
        <v>0</v>
      </c>
      <c r="M5" s="5" t="e">
        <f t="shared" ref="M5:M8" si="1">L5/$L$4</f>
        <v>#DIV/0!</v>
      </c>
      <c r="N5" s="6">
        <f t="shared" ref="N5:N8" si="2">COUNTIFS($D$10:$D$87,$K5,$A$10:$A$87,N$3)</f>
        <v>0</v>
      </c>
      <c r="O5" s="5" t="e">
        <f t="shared" ref="O5:O8" si="3">N5/$N$4</f>
        <v>#DIV/0!</v>
      </c>
      <c r="P5" s="6">
        <f t="shared" ref="P5:P8" si="4">COUNTIFS($D$10:$D$87,$K5,$A$10:$A$87,P$3)</f>
        <v>0</v>
      </c>
      <c r="Q5" s="5" t="e">
        <f t="shared" ref="Q5:Q8" si="5">P5/$P$4</f>
        <v>#DIV/0!</v>
      </c>
    </row>
    <row r="6" spans="1:17" ht="27" customHeight="1">
      <c r="A6" s="7" t="s">
        <v>7</v>
      </c>
      <c r="B6" s="8"/>
      <c r="C6" s="8"/>
      <c r="D6" s="8"/>
      <c r="E6" s="8"/>
      <c r="F6" s="8"/>
      <c r="G6" s="8"/>
      <c r="H6" s="8"/>
      <c r="I6" s="9"/>
      <c r="K6" s="3" t="s">
        <v>8</v>
      </c>
      <c r="L6" s="6">
        <f t="shared" si="0"/>
        <v>0</v>
      </c>
      <c r="M6" s="5" t="e">
        <f t="shared" si="1"/>
        <v>#DIV/0!</v>
      </c>
      <c r="N6" s="6">
        <f t="shared" si="2"/>
        <v>0</v>
      </c>
      <c r="O6" s="5" t="e">
        <f t="shared" si="3"/>
        <v>#DIV/0!</v>
      </c>
      <c r="P6" s="6">
        <f t="shared" si="4"/>
        <v>0</v>
      </c>
      <c r="Q6" s="5" t="e">
        <f t="shared" si="5"/>
        <v>#DIV/0!</v>
      </c>
    </row>
    <row r="7" spans="1:17" ht="27" customHeight="1">
      <c r="A7" s="10" t="s">
        <v>9</v>
      </c>
      <c r="B7" s="8"/>
      <c r="C7" s="8"/>
      <c r="D7" s="8"/>
      <c r="E7" s="8"/>
      <c r="F7" s="8"/>
      <c r="G7" s="8"/>
      <c r="H7" s="8"/>
      <c r="I7" s="9"/>
      <c r="K7" s="3" t="s">
        <v>10</v>
      </c>
      <c r="L7" s="6">
        <f t="shared" si="0"/>
        <v>0</v>
      </c>
      <c r="M7" s="5" t="e">
        <f t="shared" si="1"/>
        <v>#DIV/0!</v>
      </c>
      <c r="N7" s="6">
        <f t="shared" si="2"/>
        <v>0</v>
      </c>
      <c r="O7" s="5" t="e">
        <f t="shared" si="3"/>
        <v>#DIV/0!</v>
      </c>
      <c r="P7" s="6">
        <f t="shared" si="4"/>
        <v>0</v>
      </c>
      <c r="Q7" s="5" t="e">
        <f t="shared" si="5"/>
        <v>#DIV/0!</v>
      </c>
    </row>
    <row r="8" spans="1:17" ht="27" customHeight="1">
      <c r="A8" s="1"/>
      <c r="B8" s="2"/>
      <c r="K8" s="3" t="s">
        <v>11</v>
      </c>
      <c r="L8" s="6">
        <f t="shared" si="0"/>
        <v>0</v>
      </c>
      <c r="M8" s="5" t="e">
        <f t="shared" si="1"/>
        <v>#DIV/0!</v>
      </c>
      <c r="N8" s="6">
        <f t="shared" si="2"/>
        <v>0</v>
      </c>
      <c r="O8" s="5" t="e">
        <f t="shared" si="3"/>
        <v>#DIV/0!</v>
      </c>
      <c r="P8" s="6">
        <f t="shared" si="4"/>
        <v>0</v>
      </c>
      <c r="Q8" s="5" t="e">
        <f t="shared" si="5"/>
        <v>#DIV/0!</v>
      </c>
    </row>
    <row r="9" spans="1:17" ht="29.25" customHeight="1">
      <c r="A9" s="11" t="s">
        <v>1</v>
      </c>
      <c r="B9" s="12" t="s">
        <v>12</v>
      </c>
      <c r="C9" s="11" t="s">
        <v>13</v>
      </c>
      <c r="D9" s="12" t="s">
        <v>14</v>
      </c>
      <c r="E9" s="13" t="s">
        <v>15</v>
      </c>
      <c r="F9" s="14" t="s">
        <v>16</v>
      </c>
      <c r="G9" s="15" t="s">
        <v>17</v>
      </c>
      <c r="H9" s="16" t="s">
        <v>18</v>
      </c>
      <c r="I9" s="15" t="s">
        <v>19</v>
      </c>
    </row>
    <row r="10" spans="1:17" ht="52.5" customHeight="1">
      <c r="A10" s="217"/>
      <c r="B10" s="217"/>
      <c r="C10" s="218"/>
      <c r="D10" s="219"/>
      <c r="E10" s="217"/>
      <c r="F10" s="217"/>
      <c r="G10" s="217"/>
      <c r="H10" s="220"/>
      <c r="I10" s="217"/>
    </row>
    <row r="11" spans="1:17" ht="58.5" customHeight="1">
      <c r="A11" s="217"/>
      <c r="B11" s="217"/>
      <c r="C11" s="218"/>
      <c r="D11" s="219"/>
      <c r="E11" s="217"/>
      <c r="F11" s="217"/>
      <c r="G11" s="217"/>
      <c r="H11" s="221"/>
      <c r="I11" s="217"/>
    </row>
    <row r="12" spans="1:17" ht="97.5" customHeight="1">
      <c r="A12" s="222"/>
      <c r="B12" s="222"/>
      <c r="C12" s="223"/>
      <c r="D12" s="224"/>
      <c r="E12" s="222"/>
      <c r="F12" s="222"/>
      <c r="G12" s="222"/>
      <c r="H12" s="225"/>
      <c r="I12" s="222"/>
    </row>
    <row r="13" spans="1:17" ht="54" customHeight="1">
      <c r="A13" s="222"/>
      <c r="B13" s="222"/>
      <c r="C13" s="223"/>
      <c r="D13" s="224"/>
      <c r="E13" s="222"/>
      <c r="F13" s="222"/>
      <c r="G13" s="222"/>
      <c r="H13" s="225"/>
      <c r="I13" s="222"/>
    </row>
    <row r="14" spans="1:17" ht="53.25" customHeight="1">
      <c r="A14" s="222"/>
      <c r="B14" s="222"/>
      <c r="C14" s="223"/>
      <c r="D14" s="224"/>
      <c r="E14" s="222"/>
      <c r="F14" s="222"/>
      <c r="G14" s="222"/>
      <c r="H14" s="225"/>
      <c r="I14" s="222"/>
    </row>
    <row r="15" spans="1:17" ht="48.75" customHeight="1">
      <c r="A15" s="222"/>
      <c r="B15" s="222"/>
      <c r="C15" s="223"/>
      <c r="D15" s="224"/>
      <c r="E15" s="222"/>
      <c r="F15" s="222"/>
      <c r="G15" s="222"/>
      <c r="H15" s="225"/>
      <c r="I15" s="222"/>
    </row>
    <row r="16" spans="1:17" ht="47.25" customHeight="1">
      <c r="A16" s="222"/>
      <c r="B16" s="222"/>
      <c r="C16" s="223"/>
      <c r="D16" s="224"/>
      <c r="E16" s="222"/>
      <c r="F16" s="222"/>
      <c r="G16" s="222"/>
      <c r="H16" s="225"/>
      <c r="I16" s="222"/>
    </row>
    <row r="17" spans="1:30" ht="49.5" customHeight="1">
      <c r="A17" s="226"/>
      <c r="B17" s="226"/>
      <c r="C17" s="227"/>
      <c r="D17" s="228"/>
      <c r="E17" s="226"/>
      <c r="F17" s="226"/>
      <c r="G17" s="226"/>
      <c r="H17" s="229"/>
      <c r="I17" s="226"/>
    </row>
    <row r="18" spans="1:30" ht="15.75" customHeight="1">
      <c r="A18" s="17"/>
      <c r="B18" s="17"/>
      <c r="C18" s="21"/>
      <c r="D18" s="19"/>
      <c r="E18" s="17"/>
      <c r="F18" s="17"/>
      <c r="G18" s="17"/>
      <c r="H18" s="20"/>
      <c r="I18" s="17"/>
    </row>
    <row r="19" spans="1:30" ht="15.75" customHeight="1">
      <c r="A19" s="17"/>
      <c r="B19" s="17"/>
      <c r="C19" s="21"/>
      <c r="D19" s="19"/>
      <c r="E19" s="17"/>
      <c r="F19" s="17"/>
      <c r="G19" s="17"/>
      <c r="H19" s="20"/>
      <c r="I19" s="17"/>
    </row>
    <row r="20" spans="1:30" ht="15.75" customHeight="1">
      <c r="A20" s="17"/>
      <c r="B20" s="17"/>
      <c r="C20" s="19"/>
      <c r="D20" s="19"/>
      <c r="E20" s="17"/>
      <c r="F20" s="17"/>
      <c r="G20" s="17"/>
      <c r="H20" s="20"/>
      <c r="I20" s="17"/>
    </row>
    <row r="21" spans="1:30" ht="15.75" customHeight="1">
      <c r="A21" s="22"/>
      <c r="B21" s="23"/>
      <c r="C21" s="24"/>
      <c r="D21" s="24"/>
      <c r="E21" s="23"/>
      <c r="F21" s="23"/>
      <c r="G21" s="23"/>
      <c r="H21" s="25"/>
      <c r="I21" s="23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ht="15.75" customHeight="1">
      <c r="A22" s="17"/>
      <c r="B22" s="17"/>
      <c r="C22" s="19"/>
      <c r="D22" s="19"/>
      <c r="E22" s="17"/>
      <c r="F22" s="17"/>
      <c r="G22" s="17"/>
      <c r="H22" s="20"/>
      <c r="I22" s="17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ht="15.75" customHeight="1">
      <c r="A23" s="17"/>
      <c r="B23" s="17"/>
      <c r="C23" s="19"/>
      <c r="D23" s="19"/>
      <c r="E23" s="17"/>
      <c r="F23" s="17"/>
      <c r="G23" s="17"/>
      <c r="H23" s="20"/>
      <c r="I23" s="17"/>
    </row>
    <row r="24" spans="1:30" ht="15.75" customHeight="1">
      <c r="A24" s="17"/>
      <c r="B24" s="17"/>
      <c r="C24" s="19"/>
      <c r="D24" s="19"/>
      <c r="E24" s="17"/>
      <c r="F24" s="17"/>
      <c r="G24" s="17"/>
      <c r="H24" s="20"/>
      <c r="I24" s="17"/>
    </row>
    <row r="25" spans="1:30" ht="15.75" customHeight="1">
      <c r="A25" s="17"/>
      <c r="B25" s="17"/>
      <c r="C25" s="19"/>
      <c r="D25" s="19"/>
      <c r="E25" s="17"/>
      <c r="F25" s="17"/>
      <c r="G25" s="17"/>
      <c r="H25" s="20"/>
      <c r="I25" s="17"/>
    </row>
    <row r="26" spans="1:30" ht="15.75" customHeight="1">
      <c r="A26" s="17"/>
      <c r="B26" s="17"/>
      <c r="C26" s="19"/>
      <c r="D26" s="19"/>
      <c r="E26" s="17"/>
      <c r="F26" s="17"/>
      <c r="G26" s="17"/>
      <c r="H26" s="20"/>
      <c r="I26" s="17"/>
    </row>
    <row r="27" spans="1:30" ht="15.75" customHeight="1">
      <c r="A27" s="17"/>
      <c r="B27" s="17"/>
      <c r="C27" s="19"/>
      <c r="D27" s="19"/>
      <c r="E27" s="17"/>
      <c r="F27" s="17"/>
      <c r="G27" s="17"/>
      <c r="H27" s="20"/>
      <c r="I27" s="17"/>
    </row>
    <row r="28" spans="1:30" ht="15.75" customHeight="1">
      <c r="A28" s="17"/>
      <c r="B28" s="17"/>
      <c r="C28" s="19"/>
      <c r="D28" s="19"/>
      <c r="E28" s="17"/>
      <c r="F28" s="17"/>
      <c r="G28" s="17"/>
      <c r="H28" s="20"/>
      <c r="I28" s="17"/>
    </row>
    <row r="29" spans="1:30" ht="15.75" customHeight="1">
      <c r="A29" s="17"/>
      <c r="B29" s="17"/>
      <c r="C29" s="19"/>
      <c r="D29" s="19"/>
      <c r="E29" s="17"/>
      <c r="F29" s="17"/>
      <c r="G29" s="17"/>
      <c r="H29" s="20"/>
      <c r="I29" s="17"/>
    </row>
    <row r="30" spans="1:30" ht="15.75" customHeight="1">
      <c r="A30" s="17"/>
      <c r="B30" s="17"/>
      <c r="C30" s="19"/>
      <c r="D30" s="19"/>
      <c r="E30" s="17"/>
      <c r="F30" s="17"/>
      <c r="G30" s="17"/>
      <c r="H30" s="20"/>
      <c r="I30" s="17"/>
    </row>
    <row r="31" spans="1:30" ht="15.75" customHeight="1">
      <c r="A31" s="17"/>
      <c r="B31" s="17"/>
      <c r="C31" s="19"/>
      <c r="D31" s="19"/>
      <c r="E31" s="17"/>
      <c r="F31" s="17"/>
      <c r="G31" s="17"/>
      <c r="H31" s="20"/>
      <c r="I31" s="17"/>
    </row>
    <row r="32" spans="1:30" ht="15.75" customHeight="1">
      <c r="A32" s="17"/>
      <c r="B32" s="17"/>
      <c r="C32" s="19"/>
      <c r="D32" s="19"/>
      <c r="E32" s="17"/>
      <c r="F32" s="17"/>
      <c r="G32" s="17"/>
      <c r="H32" s="20"/>
      <c r="I32" s="17"/>
    </row>
    <row r="33" spans="1:9" ht="15.75" customHeight="1">
      <c r="A33" s="17"/>
      <c r="B33" s="17"/>
      <c r="C33" s="19"/>
      <c r="D33" s="19"/>
      <c r="E33" s="17"/>
      <c r="F33" s="17"/>
      <c r="G33" s="17"/>
      <c r="H33" s="20"/>
      <c r="I33" s="17"/>
    </row>
    <row r="34" spans="1:9" ht="15.75" customHeight="1">
      <c r="A34" s="17"/>
      <c r="B34" s="17"/>
      <c r="C34" s="19"/>
      <c r="D34" s="19"/>
      <c r="E34" s="17"/>
      <c r="F34" s="17"/>
      <c r="G34" s="17"/>
      <c r="H34" s="20"/>
      <c r="I34" s="17"/>
    </row>
    <row r="35" spans="1:9" ht="15.75" customHeight="1">
      <c r="A35" s="17"/>
      <c r="B35" s="17"/>
      <c r="C35" s="19"/>
      <c r="D35" s="19"/>
      <c r="E35" s="17"/>
      <c r="F35" s="17"/>
      <c r="G35" s="17"/>
      <c r="H35" s="20"/>
      <c r="I35" s="17"/>
    </row>
    <row r="36" spans="1:9" ht="15.75" customHeight="1">
      <c r="A36" s="17"/>
      <c r="B36" s="17"/>
      <c r="C36" s="19"/>
      <c r="D36" s="19"/>
      <c r="E36" s="17"/>
      <c r="F36" s="17"/>
      <c r="G36" s="17"/>
      <c r="H36" s="20"/>
      <c r="I36" s="17"/>
    </row>
    <row r="37" spans="1:9" ht="15.75" customHeight="1">
      <c r="A37" s="17"/>
      <c r="B37" s="17"/>
      <c r="C37" s="19"/>
      <c r="D37" s="19"/>
      <c r="E37" s="17"/>
      <c r="F37" s="17"/>
      <c r="G37" s="17"/>
      <c r="H37" s="20"/>
      <c r="I37" s="17"/>
    </row>
    <row r="38" spans="1:9" ht="15.75" customHeight="1">
      <c r="A38" s="17"/>
      <c r="B38" s="17"/>
      <c r="C38" s="19"/>
      <c r="D38" s="19"/>
      <c r="E38" s="17"/>
      <c r="F38" s="17"/>
      <c r="G38" s="17"/>
      <c r="H38" s="20"/>
      <c r="I38" s="17"/>
    </row>
    <row r="39" spans="1:9" ht="15.75" customHeight="1">
      <c r="A39" s="17"/>
      <c r="B39" s="17"/>
      <c r="C39" s="19"/>
      <c r="D39" s="19"/>
      <c r="E39" s="17"/>
      <c r="F39" s="17"/>
      <c r="G39" s="17"/>
      <c r="H39" s="20"/>
      <c r="I39" s="17"/>
    </row>
    <row r="40" spans="1:9" ht="15.75" customHeight="1">
      <c r="A40" s="17"/>
      <c r="B40" s="17"/>
      <c r="C40" s="19"/>
      <c r="D40" s="19"/>
      <c r="E40" s="17"/>
      <c r="F40" s="17"/>
      <c r="G40" s="17"/>
      <c r="H40" s="20"/>
      <c r="I40" s="17"/>
    </row>
    <row r="41" spans="1:9" ht="15.75" customHeight="1">
      <c r="A41" s="17"/>
      <c r="B41" s="17"/>
      <c r="C41" s="19"/>
      <c r="D41" s="19"/>
      <c r="E41" s="17"/>
      <c r="F41" s="17"/>
      <c r="G41" s="17"/>
      <c r="H41" s="20"/>
      <c r="I41" s="17"/>
    </row>
    <row r="42" spans="1:9" ht="15.75" customHeight="1">
      <c r="A42" s="17"/>
      <c r="B42" s="17"/>
      <c r="C42" s="19"/>
      <c r="D42" s="19"/>
      <c r="E42" s="17"/>
      <c r="F42" s="17"/>
      <c r="G42" s="17"/>
      <c r="H42" s="20"/>
      <c r="I42" s="17"/>
    </row>
    <row r="43" spans="1:9" ht="15.75" customHeight="1">
      <c r="A43" s="17"/>
      <c r="B43" s="17"/>
      <c r="C43" s="19"/>
      <c r="D43" s="19"/>
      <c r="E43" s="17"/>
      <c r="F43" s="17"/>
      <c r="G43" s="17"/>
      <c r="H43" s="20"/>
      <c r="I43" s="17"/>
    </row>
    <row r="44" spans="1:9" ht="15.75" customHeight="1">
      <c r="A44" s="17"/>
      <c r="B44" s="17"/>
      <c r="C44" s="19"/>
      <c r="D44" s="19"/>
      <c r="E44" s="17"/>
      <c r="F44" s="17"/>
      <c r="G44" s="17"/>
      <c r="H44" s="20"/>
      <c r="I44" s="17"/>
    </row>
    <row r="45" spans="1:9" ht="15.75" customHeight="1">
      <c r="A45" s="17"/>
      <c r="B45" s="17"/>
      <c r="C45" s="19"/>
      <c r="D45" s="19"/>
      <c r="E45" s="17"/>
      <c r="F45" s="17"/>
      <c r="G45" s="17"/>
      <c r="H45" s="20"/>
      <c r="I45" s="17"/>
    </row>
    <row r="46" spans="1:9" ht="15.75" customHeight="1">
      <c r="A46" s="17"/>
      <c r="B46" s="17"/>
      <c r="C46" s="19"/>
      <c r="D46" s="19"/>
      <c r="E46" s="17"/>
      <c r="F46" s="17"/>
      <c r="G46" s="17"/>
      <c r="H46" s="20"/>
      <c r="I46" s="17"/>
    </row>
    <row r="47" spans="1:9" ht="15.75" customHeight="1">
      <c r="A47" s="17"/>
      <c r="B47" s="17"/>
      <c r="C47" s="19"/>
      <c r="D47" s="19"/>
      <c r="E47" s="17"/>
      <c r="F47" s="17"/>
      <c r="G47" s="17"/>
      <c r="H47" s="20"/>
      <c r="I47" s="17"/>
    </row>
    <row r="48" spans="1:9" ht="15.75" customHeight="1">
      <c r="A48" s="17"/>
      <c r="B48" s="17"/>
      <c r="C48" s="19"/>
      <c r="D48" s="19"/>
      <c r="E48" s="17"/>
      <c r="F48" s="17"/>
      <c r="G48" s="17"/>
      <c r="H48" s="20"/>
      <c r="I48" s="17"/>
    </row>
    <row r="49" spans="1:9" ht="15.75" customHeight="1">
      <c r="A49" s="17"/>
      <c r="B49" s="17"/>
      <c r="C49" s="19"/>
      <c r="D49" s="19"/>
      <c r="E49" s="17"/>
      <c r="F49" s="17"/>
      <c r="G49" s="17"/>
      <c r="H49" s="20"/>
      <c r="I49" s="17"/>
    </row>
    <row r="50" spans="1:9" ht="15.75" customHeight="1">
      <c r="A50" s="17"/>
      <c r="B50" s="17"/>
      <c r="C50" s="19"/>
      <c r="D50" s="19"/>
      <c r="E50" s="17"/>
      <c r="F50" s="17"/>
      <c r="G50" s="17"/>
      <c r="H50" s="20"/>
      <c r="I50" s="17"/>
    </row>
    <row r="51" spans="1:9" ht="15.75" customHeight="1">
      <c r="A51" s="17"/>
      <c r="B51" s="17"/>
      <c r="C51" s="19"/>
      <c r="D51" s="19"/>
      <c r="E51" s="17"/>
      <c r="F51" s="17"/>
      <c r="G51" s="17"/>
      <c r="H51" s="20"/>
      <c r="I51" s="17"/>
    </row>
    <row r="52" spans="1:9" ht="15.75" customHeight="1">
      <c r="A52" s="1"/>
      <c r="B52" s="2"/>
    </row>
    <row r="53" spans="1:9" ht="15.75" customHeight="1">
      <c r="A53" s="1"/>
      <c r="B53" s="2"/>
    </row>
    <row r="54" spans="1:9" ht="15.75" customHeight="1">
      <c r="A54" s="1"/>
      <c r="B54" s="2"/>
    </row>
    <row r="55" spans="1:9" ht="15.75" customHeight="1">
      <c r="A55" s="1"/>
      <c r="B55" s="2"/>
    </row>
    <row r="56" spans="1:9" ht="15.75" customHeight="1">
      <c r="A56" s="1"/>
      <c r="B56" s="2"/>
    </row>
    <row r="57" spans="1:9" ht="15.75" customHeight="1">
      <c r="A57" s="1"/>
      <c r="B57" s="2"/>
    </row>
    <row r="58" spans="1:9" ht="15.75" customHeight="1">
      <c r="A58" s="1"/>
      <c r="B58" s="2"/>
    </row>
    <row r="59" spans="1:9" ht="15.75" customHeight="1">
      <c r="A59" s="1"/>
      <c r="B59" s="2"/>
    </row>
    <row r="60" spans="1:9" ht="15.75" customHeight="1">
      <c r="A60" s="1"/>
      <c r="B60" s="2"/>
    </row>
    <row r="61" spans="1:9" ht="15.75" customHeight="1">
      <c r="A61" s="1"/>
      <c r="B61" s="2"/>
    </row>
    <row r="62" spans="1:9" ht="15.75" customHeight="1">
      <c r="A62" s="1"/>
      <c r="B62" s="2"/>
    </row>
    <row r="63" spans="1:9" ht="15.75" customHeight="1">
      <c r="A63" s="1"/>
      <c r="B63" s="2"/>
    </row>
    <row r="64" spans="1:9" ht="15.75" customHeight="1">
      <c r="A64" s="1"/>
      <c r="B64" s="2"/>
    </row>
    <row r="65" spans="1:2" ht="15.75" customHeight="1">
      <c r="A65" s="1"/>
      <c r="B65" s="2"/>
    </row>
    <row r="66" spans="1:2" ht="15.75" customHeight="1">
      <c r="A66" s="1"/>
      <c r="B66" s="2"/>
    </row>
    <row r="67" spans="1:2" ht="15.75" customHeight="1">
      <c r="A67" s="1"/>
      <c r="B67" s="2"/>
    </row>
    <row r="68" spans="1:2" ht="15.75" customHeight="1">
      <c r="A68" s="1"/>
      <c r="B68" s="2"/>
    </row>
    <row r="69" spans="1:2" ht="15.75" customHeight="1">
      <c r="A69" s="1"/>
      <c r="B69" s="2"/>
    </row>
    <row r="70" spans="1:2" ht="15.75" customHeight="1">
      <c r="A70" s="1"/>
      <c r="B70" s="2"/>
    </row>
    <row r="71" spans="1:2" ht="15.75" customHeight="1">
      <c r="A71" s="1"/>
      <c r="B71" s="2"/>
    </row>
    <row r="72" spans="1:2" ht="15.75" customHeight="1">
      <c r="A72" s="1"/>
      <c r="B72" s="2"/>
    </row>
    <row r="73" spans="1:2" ht="15.75" customHeight="1">
      <c r="A73" s="1"/>
      <c r="B73" s="2"/>
    </row>
    <row r="74" spans="1:2" ht="15.75" customHeight="1">
      <c r="A74" s="1"/>
      <c r="B74" s="2"/>
    </row>
    <row r="75" spans="1:2" ht="15.75" customHeight="1">
      <c r="A75" s="1"/>
      <c r="B75" s="2"/>
    </row>
    <row r="76" spans="1:2" ht="15.75" customHeight="1">
      <c r="A76" s="1"/>
      <c r="B76" s="2"/>
    </row>
    <row r="77" spans="1:2" ht="15.75" customHeight="1">
      <c r="A77" s="1"/>
      <c r="B77" s="2"/>
    </row>
    <row r="78" spans="1:2" ht="15.75" customHeight="1">
      <c r="A78" s="1"/>
      <c r="B78" s="2"/>
    </row>
    <row r="79" spans="1:2" ht="15.75" customHeight="1">
      <c r="A79" s="1"/>
      <c r="B79" s="2"/>
    </row>
    <row r="80" spans="1:2" ht="15.75" customHeight="1">
      <c r="A80" s="1"/>
      <c r="B80" s="2"/>
    </row>
    <row r="81" spans="1:2" ht="15.75" customHeight="1">
      <c r="A81" s="1"/>
      <c r="B81" s="2"/>
    </row>
    <row r="82" spans="1:2" ht="15.75" customHeight="1">
      <c r="A82" s="1"/>
      <c r="B82" s="2"/>
    </row>
    <row r="83" spans="1:2" ht="15.75" customHeight="1">
      <c r="A83" s="1"/>
      <c r="B83" s="2"/>
    </row>
    <row r="84" spans="1:2" ht="15.75" customHeight="1">
      <c r="A84" s="1"/>
      <c r="B84" s="2"/>
    </row>
    <row r="85" spans="1:2" ht="15.75" customHeight="1">
      <c r="A85" s="1"/>
      <c r="B85" s="2"/>
    </row>
    <row r="86" spans="1:2" ht="15.75" customHeight="1">
      <c r="A86" s="1"/>
      <c r="B86" s="2"/>
    </row>
    <row r="87" spans="1:2" ht="15.75" customHeight="1">
      <c r="A87" s="1"/>
      <c r="B87" s="2"/>
    </row>
    <row r="88" spans="1:2" ht="15.75" customHeight="1">
      <c r="A88" s="1"/>
      <c r="B88" s="2"/>
    </row>
    <row r="89" spans="1:2" ht="15.75" customHeight="1">
      <c r="A89" s="1"/>
      <c r="B89" s="2"/>
    </row>
    <row r="90" spans="1:2" ht="15.75" customHeight="1">
      <c r="A90" s="1"/>
      <c r="B90" s="2"/>
    </row>
    <row r="91" spans="1:2" ht="15.75" customHeight="1">
      <c r="A91" s="1"/>
      <c r="B91" s="2"/>
    </row>
    <row r="92" spans="1:2" ht="15.75" customHeight="1">
      <c r="A92" s="1"/>
      <c r="B92" s="2"/>
    </row>
    <row r="93" spans="1:2" ht="15.75" customHeight="1">
      <c r="A93" s="1"/>
      <c r="B93" s="2"/>
    </row>
    <row r="94" spans="1:2" ht="15.75" customHeight="1">
      <c r="A94" s="1"/>
      <c r="B94" s="2"/>
    </row>
    <row r="95" spans="1:2" ht="15.75" customHeight="1">
      <c r="A95" s="1"/>
      <c r="B95" s="2"/>
    </row>
    <row r="96" spans="1:2" ht="15.75" customHeight="1">
      <c r="A96" s="1"/>
      <c r="B96" s="2"/>
    </row>
    <row r="97" spans="1:2" ht="15.75" customHeight="1">
      <c r="A97" s="1"/>
      <c r="B97" s="2"/>
    </row>
    <row r="98" spans="1:2" ht="15.75" customHeight="1">
      <c r="A98" s="1"/>
      <c r="B98" s="2"/>
    </row>
    <row r="99" spans="1:2" ht="15.75" customHeight="1">
      <c r="A99" s="1"/>
      <c r="B99" s="2"/>
    </row>
    <row r="100" spans="1:2" ht="15.75" customHeight="1">
      <c r="A100" s="1"/>
      <c r="B100" s="2"/>
    </row>
    <row r="101" spans="1:2" ht="15.75" customHeight="1">
      <c r="A101" s="1"/>
      <c r="B101" s="2"/>
    </row>
    <row r="102" spans="1:2" ht="15.75" customHeight="1">
      <c r="A102" s="1"/>
      <c r="B102" s="2"/>
    </row>
    <row r="103" spans="1:2" ht="15.75" customHeight="1">
      <c r="A103" s="1"/>
      <c r="B103" s="2"/>
    </row>
    <row r="104" spans="1:2" ht="15.75" customHeight="1">
      <c r="A104" s="1"/>
      <c r="B104" s="2"/>
    </row>
    <row r="105" spans="1:2" ht="15.75" customHeight="1">
      <c r="A105" s="1"/>
      <c r="B105" s="2"/>
    </row>
    <row r="106" spans="1:2" ht="15.75" customHeight="1">
      <c r="A106" s="1"/>
      <c r="B106" s="2"/>
    </row>
    <row r="107" spans="1:2" ht="15.75" customHeight="1">
      <c r="A107" s="1"/>
      <c r="B107" s="2"/>
    </row>
    <row r="108" spans="1:2" ht="15.75" customHeight="1">
      <c r="A108" s="1"/>
      <c r="B108" s="2"/>
    </row>
    <row r="109" spans="1:2" ht="15.75" customHeight="1">
      <c r="A109" s="1"/>
      <c r="B109" s="2"/>
    </row>
    <row r="110" spans="1:2" ht="15.75" customHeight="1">
      <c r="A110" s="1"/>
      <c r="B110" s="2"/>
    </row>
    <row r="111" spans="1:2" ht="15.75" customHeight="1">
      <c r="A111" s="1"/>
      <c r="B111" s="2"/>
    </row>
    <row r="112" spans="1:2" ht="15.75" customHeight="1">
      <c r="A112" s="1"/>
      <c r="B112" s="2"/>
    </row>
    <row r="113" spans="1:2" ht="15.75" customHeight="1">
      <c r="A113" s="1"/>
      <c r="B113" s="2"/>
    </row>
    <row r="114" spans="1:2" ht="15.75" customHeight="1">
      <c r="A114" s="1"/>
      <c r="B114" s="2"/>
    </row>
    <row r="115" spans="1:2" ht="15.75" customHeight="1">
      <c r="A115" s="1"/>
      <c r="B115" s="2"/>
    </row>
    <row r="116" spans="1:2" ht="15.75" customHeight="1">
      <c r="A116" s="1"/>
      <c r="B116" s="2"/>
    </row>
    <row r="117" spans="1:2" ht="15.75" customHeight="1">
      <c r="A117" s="1"/>
      <c r="B117" s="2"/>
    </row>
    <row r="118" spans="1:2" ht="15.75" customHeight="1">
      <c r="A118" s="1"/>
      <c r="B118" s="2"/>
    </row>
    <row r="119" spans="1:2" ht="15.75" customHeight="1">
      <c r="A119" s="1"/>
      <c r="B119" s="2"/>
    </row>
    <row r="120" spans="1:2" ht="15.75" customHeight="1">
      <c r="A120" s="1"/>
      <c r="B120" s="2"/>
    </row>
    <row r="121" spans="1:2" ht="15.75" customHeight="1">
      <c r="A121" s="1"/>
      <c r="B121" s="2"/>
    </row>
    <row r="122" spans="1:2" ht="15.75" customHeight="1">
      <c r="A122" s="1"/>
      <c r="B122" s="2"/>
    </row>
    <row r="123" spans="1:2" ht="15.75" customHeight="1">
      <c r="A123" s="1"/>
      <c r="B123" s="2"/>
    </row>
    <row r="124" spans="1:2" ht="15.75" customHeight="1">
      <c r="A124" s="1"/>
      <c r="B124" s="2"/>
    </row>
    <row r="125" spans="1:2" ht="15.75" customHeight="1">
      <c r="A125" s="1"/>
      <c r="B125" s="2"/>
    </row>
    <row r="126" spans="1:2" ht="15.75" customHeight="1">
      <c r="A126" s="1"/>
      <c r="B126" s="2"/>
    </row>
    <row r="127" spans="1:2" ht="15.75" customHeight="1">
      <c r="A127" s="1"/>
      <c r="B127" s="2"/>
    </row>
    <row r="128" spans="1:2" ht="15.75" customHeight="1">
      <c r="A128" s="1"/>
      <c r="B128" s="2"/>
    </row>
    <row r="129" spans="1:2" ht="15.75" customHeight="1">
      <c r="A129" s="1"/>
      <c r="B129" s="2"/>
    </row>
    <row r="130" spans="1:2" ht="15.75" customHeight="1">
      <c r="A130" s="1"/>
      <c r="B130" s="2"/>
    </row>
    <row r="131" spans="1:2" ht="15.75" customHeight="1">
      <c r="A131" s="1"/>
      <c r="B131" s="2"/>
    </row>
    <row r="132" spans="1:2" ht="15.75" customHeight="1">
      <c r="A132" s="1"/>
      <c r="B132" s="2"/>
    </row>
    <row r="133" spans="1:2" ht="15.75" customHeight="1">
      <c r="A133" s="1"/>
      <c r="B133" s="2"/>
    </row>
    <row r="134" spans="1:2" ht="15.75" customHeight="1">
      <c r="A134" s="1"/>
      <c r="B134" s="2"/>
    </row>
    <row r="135" spans="1:2" ht="15.75" customHeight="1">
      <c r="A135" s="1"/>
      <c r="B135" s="2"/>
    </row>
    <row r="136" spans="1:2" ht="15.75" customHeight="1">
      <c r="A136" s="1"/>
      <c r="B136" s="2"/>
    </row>
    <row r="137" spans="1:2" ht="15.75" customHeight="1">
      <c r="A137" s="1"/>
      <c r="B137" s="2"/>
    </row>
    <row r="138" spans="1:2" ht="15.75" customHeight="1">
      <c r="A138" s="1"/>
      <c r="B138" s="2"/>
    </row>
    <row r="139" spans="1:2" ht="15.75" customHeight="1">
      <c r="A139" s="1"/>
      <c r="B139" s="2"/>
    </row>
    <row r="140" spans="1:2" ht="15.75" customHeight="1">
      <c r="A140" s="1"/>
      <c r="B140" s="2"/>
    </row>
    <row r="141" spans="1:2" ht="15.75" customHeight="1">
      <c r="A141" s="1"/>
      <c r="B141" s="2"/>
    </row>
    <row r="142" spans="1:2" ht="15.75" customHeight="1">
      <c r="A142" s="1"/>
      <c r="B142" s="2"/>
    </row>
    <row r="143" spans="1:2" ht="15.75" customHeight="1">
      <c r="A143" s="1"/>
      <c r="B143" s="2"/>
    </row>
    <row r="144" spans="1:2" ht="15.75" customHeight="1">
      <c r="A144" s="1"/>
      <c r="B144" s="2"/>
    </row>
    <row r="145" spans="1:2" ht="15.75" customHeight="1">
      <c r="A145" s="1"/>
      <c r="B145" s="2"/>
    </row>
    <row r="146" spans="1:2" ht="15.75" customHeight="1">
      <c r="A146" s="1"/>
      <c r="B146" s="2"/>
    </row>
    <row r="147" spans="1:2" ht="15.75" customHeight="1">
      <c r="A147" s="1"/>
      <c r="B147" s="2"/>
    </row>
    <row r="148" spans="1:2" ht="15.75" customHeight="1">
      <c r="A148" s="1"/>
      <c r="B148" s="2"/>
    </row>
    <row r="149" spans="1:2" ht="15.75" customHeight="1">
      <c r="A149" s="1"/>
      <c r="B149" s="2"/>
    </row>
    <row r="150" spans="1:2" ht="15.75" customHeight="1">
      <c r="A150" s="1"/>
      <c r="B150" s="2"/>
    </row>
    <row r="151" spans="1:2" ht="15.75" customHeight="1">
      <c r="A151" s="1"/>
      <c r="B151" s="2"/>
    </row>
    <row r="152" spans="1:2" ht="15.75" customHeight="1">
      <c r="A152" s="1"/>
      <c r="B152" s="2"/>
    </row>
    <row r="153" spans="1:2" ht="15.75" customHeight="1">
      <c r="A153" s="1"/>
      <c r="B153" s="2"/>
    </row>
    <row r="154" spans="1:2" ht="15.75" customHeight="1">
      <c r="A154" s="1"/>
      <c r="B154" s="2"/>
    </row>
    <row r="155" spans="1:2" ht="15.75" customHeight="1">
      <c r="A155" s="1"/>
      <c r="B155" s="2"/>
    </row>
    <row r="156" spans="1:2" ht="15.75" customHeight="1">
      <c r="A156" s="1"/>
      <c r="B156" s="2"/>
    </row>
    <row r="157" spans="1:2" ht="15.75" customHeight="1">
      <c r="A157" s="1"/>
      <c r="B157" s="2"/>
    </row>
    <row r="158" spans="1:2" ht="15.75" customHeight="1">
      <c r="A158" s="1"/>
      <c r="B158" s="2"/>
    </row>
    <row r="159" spans="1:2" ht="15.75" customHeight="1">
      <c r="A159" s="1"/>
      <c r="B159" s="2"/>
    </row>
    <row r="160" spans="1:2" ht="15.75" customHeight="1">
      <c r="A160" s="1"/>
      <c r="B160" s="2"/>
    </row>
    <row r="161" spans="1:2" ht="15.75" customHeight="1">
      <c r="A161" s="1"/>
      <c r="B161" s="2"/>
    </row>
    <row r="162" spans="1:2" ht="15.75" customHeight="1">
      <c r="A162" s="1"/>
      <c r="B162" s="2"/>
    </row>
    <row r="163" spans="1:2" ht="15.75" customHeight="1">
      <c r="A163" s="1"/>
      <c r="B163" s="2"/>
    </row>
    <row r="164" spans="1:2" ht="15.75" customHeight="1">
      <c r="A164" s="1"/>
      <c r="B164" s="2"/>
    </row>
    <row r="165" spans="1:2" ht="15.75" customHeight="1">
      <c r="A165" s="1"/>
      <c r="B165" s="2"/>
    </row>
    <row r="166" spans="1:2" ht="15.75" customHeight="1">
      <c r="A166" s="1"/>
      <c r="B166" s="2"/>
    </row>
    <row r="167" spans="1:2" ht="15.75" customHeight="1">
      <c r="A167" s="1"/>
      <c r="B167" s="2"/>
    </row>
    <row r="168" spans="1:2" ht="15.75" customHeight="1">
      <c r="A168" s="1"/>
      <c r="B168" s="2"/>
    </row>
    <row r="169" spans="1:2" ht="15.75" customHeight="1">
      <c r="A169" s="1"/>
      <c r="B169" s="2"/>
    </row>
    <row r="170" spans="1:2" ht="15.75" customHeight="1">
      <c r="A170" s="1"/>
      <c r="B170" s="2"/>
    </row>
    <row r="171" spans="1:2" ht="15.75" customHeight="1">
      <c r="A171" s="1"/>
      <c r="B171" s="2"/>
    </row>
    <row r="172" spans="1:2" ht="15.75" customHeight="1">
      <c r="A172" s="1"/>
      <c r="B172" s="2"/>
    </row>
    <row r="173" spans="1:2" ht="15.75" customHeight="1">
      <c r="A173" s="1"/>
      <c r="B173" s="2"/>
    </row>
    <row r="174" spans="1:2" ht="15.75" customHeight="1">
      <c r="A174" s="1"/>
      <c r="B174" s="2"/>
    </row>
    <row r="175" spans="1:2" ht="15.75" customHeight="1">
      <c r="A175" s="1"/>
      <c r="B175" s="2"/>
    </row>
    <row r="176" spans="1:2" ht="15.75" customHeight="1">
      <c r="A176" s="1"/>
      <c r="B176" s="2"/>
    </row>
    <row r="177" spans="1:2" ht="15.75" customHeight="1">
      <c r="A177" s="1"/>
      <c r="B177" s="2"/>
    </row>
    <row r="178" spans="1:2" ht="15.75" customHeight="1">
      <c r="A178" s="1"/>
      <c r="B178" s="2"/>
    </row>
    <row r="179" spans="1:2" ht="15.75" customHeight="1">
      <c r="A179" s="1"/>
      <c r="B179" s="2"/>
    </row>
    <row r="180" spans="1:2" ht="15.75" customHeight="1">
      <c r="A180" s="1"/>
      <c r="B180" s="2"/>
    </row>
    <row r="181" spans="1:2" ht="15.75" customHeight="1">
      <c r="A181" s="1"/>
      <c r="B181" s="2"/>
    </row>
    <row r="182" spans="1:2" ht="15.75" customHeight="1">
      <c r="A182" s="1"/>
      <c r="B182" s="2"/>
    </row>
    <row r="183" spans="1:2" ht="15.75" customHeight="1">
      <c r="A183" s="1"/>
      <c r="B183" s="2"/>
    </row>
    <row r="184" spans="1:2" ht="15.75" customHeight="1">
      <c r="A184" s="1"/>
      <c r="B184" s="2"/>
    </row>
    <row r="185" spans="1:2" ht="15.75" customHeight="1">
      <c r="A185" s="1"/>
      <c r="B185" s="2"/>
    </row>
    <row r="186" spans="1:2" ht="15.75" customHeight="1">
      <c r="A186" s="1"/>
      <c r="B186" s="2"/>
    </row>
    <row r="187" spans="1:2" ht="15.75" customHeight="1">
      <c r="A187" s="1"/>
      <c r="B187" s="2"/>
    </row>
    <row r="188" spans="1:2" ht="15.75" customHeight="1">
      <c r="A188" s="1"/>
      <c r="B188" s="2"/>
    </row>
    <row r="189" spans="1:2" ht="15.75" customHeight="1">
      <c r="A189" s="1"/>
      <c r="B189" s="2"/>
    </row>
    <row r="190" spans="1:2" ht="15.75" customHeight="1">
      <c r="A190" s="1"/>
      <c r="B190" s="2"/>
    </row>
    <row r="191" spans="1:2" ht="15.75" customHeight="1">
      <c r="A191" s="1"/>
      <c r="B191" s="2"/>
    </row>
    <row r="192" spans="1:2" ht="15.75" customHeight="1">
      <c r="A192" s="1"/>
      <c r="B192" s="2"/>
    </row>
    <row r="193" spans="1:2" ht="15.75" customHeight="1">
      <c r="A193" s="1"/>
      <c r="B193" s="2"/>
    </row>
    <row r="194" spans="1:2" ht="15.75" customHeight="1">
      <c r="A194" s="1"/>
      <c r="B194" s="2"/>
    </row>
    <row r="195" spans="1:2" ht="15.75" customHeight="1">
      <c r="A195" s="1"/>
      <c r="B195" s="2"/>
    </row>
    <row r="196" spans="1:2" ht="15.75" customHeight="1">
      <c r="A196" s="1"/>
      <c r="B196" s="2"/>
    </row>
    <row r="197" spans="1:2" ht="15.75" customHeight="1">
      <c r="A197" s="1"/>
      <c r="B197" s="2"/>
    </row>
    <row r="198" spans="1:2" ht="15.75" customHeight="1">
      <c r="A198" s="1"/>
      <c r="B198" s="2"/>
    </row>
    <row r="199" spans="1:2" ht="15.75" customHeight="1">
      <c r="A199" s="1"/>
      <c r="B199" s="2"/>
    </row>
    <row r="200" spans="1:2" ht="15.75" customHeight="1">
      <c r="A200" s="1"/>
      <c r="B200" s="2"/>
    </row>
    <row r="201" spans="1:2" ht="15.75" customHeight="1">
      <c r="A201" s="1"/>
      <c r="B201" s="2"/>
    </row>
    <row r="202" spans="1:2" ht="15.75" customHeight="1">
      <c r="A202" s="1"/>
      <c r="B202" s="2"/>
    </row>
    <row r="203" spans="1:2" ht="15.75" customHeight="1">
      <c r="A203" s="1"/>
      <c r="B203" s="2"/>
    </row>
    <row r="204" spans="1:2" ht="15.75" customHeight="1">
      <c r="A204" s="1"/>
      <c r="B204" s="2"/>
    </row>
    <row r="205" spans="1:2" ht="15.75" customHeight="1">
      <c r="A205" s="1"/>
      <c r="B205" s="2"/>
    </row>
    <row r="206" spans="1:2" ht="15.75" customHeight="1">
      <c r="A206" s="1"/>
      <c r="B206" s="2"/>
    </row>
    <row r="207" spans="1:2" ht="15.75" customHeight="1">
      <c r="A207" s="1"/>
      <c r="B207" s="2"/>
    </row>
    <row r="208" spans="1:2" ht="15.75" customHeight="1">
      <c r="A208" s="1"/>
      <c r="B208" s="2"/>
    </row>
    <row r="209" spans="1:2" ht="15.75" customHeight="1">
      <c r="A209" s="1"/>
      <c r="B209" s="2"/>
    </row>
    <row r="210" spans="1:2" ht="15.75" customHeight="1">
      <c r="A210" s="1"/>
      <c r="B210" s="2"/>
    </row>
    <row r="211" spans="1:2" ht="15.75" customHeight="1">
      <c r="A211" s="1"/>
      <c r="B211" s="2"/>
    </row>
    <row r="212" spans="1:2" ht="15.75" customHeight="1">
      <c r="A212" s="1"/>
      <c r="B212" s="2"/>
    </row>
    <row r="213" spans="1:2" ht="15.75" customHeight="1">
      <c r="A213" s="1"/>
      <c r="B213" s="2"/>
    </row>
    <row r="214" spans="1:2" ht="15.75" customHeight="1">
      <c r="A214" s="1"/>
      <c r="B214" s="2"/>
    </row>
    <row r="215" spans="1:2" ht="15.75" customHeight="1">
      <c r="A215" s="1"/>
      <c r="B215" s="2"/>
    </row>
    <row r="216" spans="1:2" ht="15.75" customHeight="1">
      <c r="A216" s="1"/>
      <c r="B216" s="2"/>
    </row>
    <row r="217" spans="1:2" ht="15.75" customHeight="1">
      <c r="A217" s="1"/>
      <c r="B217" s="2"/>
    </row>
    <row r="218" spans="1:2" ht="15.75" customHeight="1">
      <c r="A218" s="1"/>
      <c r="B218" s="2"/>
    </row>
    <row r="219" spans="1:2" ht="15.75" customHeight="1">
      <c r="A219" s="1"/>
      <c r="B219" s="2"/>
    </row>
    <row r="220" spans="1:2" ht="15.75" customHeight="1">
      <c r="A220" s="1"/>
      <c r="B220" s="2"/>
    </row>
    <row r="221" spans="1:2" ht="15.75" customHeight="1"/>
    <row r="222" spans="1:2" ht="15.75" customHeight="1"/>
    <row r="223" spans="1:2" ht="15.75" customHeight="1"/>
    <row r="224" spans="1: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9:I17"/>
  <mergeCells count="3">
    <mergeCell ref="L3:M3"/>
    <mergeCell ref="N3:O3"/>
    <mergeCell ref="P3:Q3"/>
  </mergeCells>
  <dataValidations count="2">
    <dataValidation type="list" allowBlank="1" sqref="D10:D51">
      <formula1>"Não iniciado,Iniciado,Concluído,Cancelado"</formula1>
    </dataValidation>
    <dataValidation type="list" allowBlank="1" sqref="A10:A51">
      <formula1>"Tecnológica e digital,Pedagógica,Organizacional"</formula1>
    </dataValidation>
  </dataValidations>
  <pageMargins left="0.7" right="0.7" top="0.75" bottom="0.75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101A7CD48D3734E83EF3EECF3CB53CD" ma:contentTypeVersion="15" ma:contentTypeDescription="Criar um novo documento." ma:contentTypeScope="" ma:versionID="51f20c7cf5683276c864b51a69addd3b">
  <xsd:schema xmlns:xsd="http://www.w3.org/2001/XMLSchema" xmlns:xs="http://www.w3.org/2001/XMLSchema" xmlns:p="http://schemas.microsoft.com/office/2006/metadata/properties" xmlns:ns2="ae74763b-9edc-4a0a-95d7-22caafbceada" xmlns:ns3="464bb875-be8c-4b51-8c48-105f8e3f9b05" targetNamespace="http://schemas.microsoft.com/office/2006/metadata/properties" ma:root="true" ma:fieldsID="dc5698575fd4c1c13a74b3571a1024ed" ns2:_="" ns3:_="">
    <xsd:import namespace="ae74763b-9edc-4a0a-95d7-22caafbceada"/>
    <xsd:import namespace="464bb875-be8c-4b51-8c48-105f8e3f9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4763b-9edc-4a0a-95d7-22caafbce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m" ma:readOnly="false" ma:fieldId="{5cf76f15-5ced-4ddc-b409-7134ff3c332f}" ma:taxonomyMulti="true" ma:sspId="8273fd62-d361-4273-bb3d-b012bf4acd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4bb875-be8c-4b51-8c48-105f8e3f9b0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0a87a40-dd1f-496a-88c9-28caa5558524}" ma:internalName="TaxCatchAll" ma:showField="CatchAllData" ma:web="464bb875-be8c-4b51-8c48-105f8e3f9b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4bb875-be8c-4b51-8c48-105f8e3f9b05" xsi:nil="true"/>
    <lcf76f155ced4ddcb4097134ff3c332f xmlns="ae74763b-9edc-4a0a-95d7-22caafbcea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1C3D86-6FD7-4E41-A411-D64A93592562}"/>
</file>

<file path=customXml/itemProps2.xml><?xml version="1.0" encoding="utf-8"?>
<ds:datastoreItem xmlns:ds="http://schemas.openxmlformats.org/officeDocument/2006/customXml" ds:itemID="{AD3A264F-3298-4B06-AC16-793A2BF9B7E1}"/>
</file>

<file path=customXml/itemProps3.xml><?xml version="1.0" encoding="utf-8"?>
<ds:datastoreItem xmlns:ds="http://schemas.openxmlformats.org/officeDocument/2006/customXml" ds:itemID="{45FCAA29-D2FD-4105-BE65-913EF12CA9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10</vt:i4>
      </vt:variant>
    </vt:vector>
  </HeadingPairs>
  <TitlesOfParts>
    <vt:vector size="10" baseType="lpstr">
      <vt:lpstr>Original</vt:lpstr>
      <vt:lpstr>AEGMM</vt:lpstr>
      <vt:lpstr>AECC</vt:lpstr>
      <vt:lpstr>AEMAIA</vt:lpstr>
      <vt:lpstr>AEVC</vt:lpstr>
      <vt:lpstr>AET</vt:lpstr>
      <vt:lpstr>AECM</vt:lpstr>
      <vt:lpstr>AESCAS</vt:lpstr>
      <vt:lpstr>AELM</vt:lpstr>
      <vt:lpstr>AEP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Júlia Moura</cp:lastModifiedBy>
  <dcterms:created xsi:type="dcterms:W3CDTF">2022-01-31T15:41:44Z</dcterms:created>
  <dcterms:modified xsi:type="dcterms:W3CDTF">2024-07-29T09:50:43Z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0x010100A101A7CD48D3734E83EF3EECF3CB53CD</vt:lpwstr>
  </property>
</Properties>
</file>